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. változat" sheetId="1" r:id="rId1"/>
    <sheet name="Torkolati hordalék-és uszadékte" sheetId="2" r:id="rId2"/>
    <sheet name="Tiszavasvári zsilip" sheetId="3" r:id="rId3"/>
    <sheet name="Tiszavasvári zsilip vízépítés" sheetId="4" r:id="rId4"/>
    <sheet name="Balmazújvárosi bukó" sheetId="5" r:id="rId5"/>
    <sheet name="Hajdúszoboszlói bukó" sheetId="6" r:id="rId6"/>
    <sheet name="Bakonszegi vízleadó" sheetId="7" r:id="rId7"/>
  </sheets>
  <definedNames/>
  <calcPr fullCalcOnLoad="1"/>
</workbook>
</file>

<file path=xl/sharedStrings.xml><?xml version="1.0" encoding="utf-8"?>
<sst xmlns="http://schemas.openxmlformats.org/spreadsheetml/2006/main" count="932" uniqueCount="469">
  <si>
    <t>MÉRET- ÉS MENNYISÉGKIMUTATÁS</t>
  </si>
  <si>
    <t>a</t>
  </si>
  <si>
    <t>TIKEVIR Keleti Főcsatorna rekonstrukció</t>
  </si>
  <si>
    <t>Torkolati hordalék- és uszadékterelőmű építéséhez</t>
  </si>
  <si>
    <t>Kőművek és rézsűburkolatok</t>
  </si>
  <si>
    <t>1./</t>
  </si>
  <si>
    <t>RENO-matrac rézsűburkolat (23 cm vtg)</t>
  </si>
  <si>
    <t>58 fm x 13 m =</t>
  </si>
  <si>
    <t>2./</t>
  </si>
  <si>
    <t>Homokos kavics feltöltés</t>
  </si>
  <si>
    <t>Bal parti mű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</si>
  <si>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</si>
  <si>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</si>
  <si>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t>Jobb parti mű</t>
  </si>
  <si>
    <t>3./</t>
  </si>
  <si>
    <t>Vízépítési kőrakat</t>
  </si>
  <si>
    <t>Bal parti mű:</t>
  </si>
  <si>
    <t>Jobb parti mű:</t>
  </si>
  <si>
    <t xml:space="preserve">4./ </t>
  </si>
  <si>
    <t>5./</t>
  </si>
  <si>
    <r>
      <t>Tömörítés Tr</t>
    </r>
    <r>
      <rPr>
        <sz val="12"/>
        <rFont val="Arial"/>
        <family val="0"/>
      </rPr>
      <t>γ</t>
    </r>
    <r>
      <rPr>
        <sz val="12"/>
        <rFont val="Times New Roman"/>
        <family val="1"/>
      </rPr>
      <t xml:space="preserve"> 90 % </t>
    </r>
  </si>
  <si>
    <t>homokos kavics feltöltés</t>
  </si>
  <si>
    <t>100 fm x 18 + 50 fm x 7 + 120 fm x 12 =</t>
  </si>
  <si>
    <t>Acél szádpalló verése (bentmaradó)</t>
  </si>
  <si>
    <t>kg</t>
  </si>
  <si>
    <t>4./</t>
  </si>
  <si>
    <t>Kiegészítő elemek</t>
  </si>
  <si>
    <t>Út és térburkolat</t>
  </si>
  <si>
    <t>Beton útburkolat (vasalt)</t>
  </si>
  <si>
    <t>30 cm vtg. C.25/30 - 32/KK</t>
  </si>
  <si>
    <t xml:space="preserve"> - Uszadékterelőmű</t>
  </si>
  <si>
    <t>térburkolat</t>
  </si>
  <si>
    <t>útburkolat</t>
  </si>
  <si>
    <t>útcsatlakozás</t>
  </si>
  <si>
    <t xml:space="preserve"> - Hídfő </t>
  </si>
  <si>
    <t>Betonacsél szerelés</t>
  </si>
  <si>
    <r>
      <t>402,3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x 140 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</si>
  <si>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t</t>
  </si>
  <si>
    <t>3./ Ágyazat homokos kavicsból</t>
  </si>
  <si>
    <t>20 cm vtg.</t>
  </si>
  <si>
    <r>
      <t>1.341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x 0,2 m =</t>
    </r>
  </si>
  <si>
    <r>
      <t>Ágyazat tömörítése Tr</t>
    </r>
    <r>
      <rPr>
        <sz val="12"/>
        <rFont val="Arial"/>
        <family val="0"/>
      </rPr>
      <t>γ 95 %</t>
    </r>
  </si>
  <si>
    <t xml:space="preserve">5./ </t>
  </si>
  <si>
    <t>Tükör készítés</t>
  </si>
  <si>
    <t>6./</t>
  </si>
  <si>
    <t>Stabilizált útpadka</t>
  </si>
  <si>
    <t>Z 35/50 zúzottkőből 50 cm vtg.</t>
  </si>
  <si>
    <t>100x4 + 65x2 + (2+6)/2 x22 + 49 + 154 =</t>
  </si>
  <si>
    <r>
      <t>821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x 0,5 m</t>
    </r>
  </si>
  <si>
    <t>7./</t>
  </si>
  <si>
    <t>Útpadka rendezés</t>
  </si>
  <si>
    <t>8./</t>
  </si>
  <si>
    <r>
      <t>Útpadka tömörítés Tr</t>
    </r>
    <r>
      <rPr>
        <sz val="12"/>
        <rFont val="Arial"/>
        <family val="0"/>
      </rPr>
      <t>γ</t>
    </r>
    <r>
      <rPr>
        <sz val="12"/>
        <rFont val="Times New Roman"/>
        <family val="1"/>
      </rPr>
      <t xml:space="preserve"> 90 %</t>
    </r>
  </si>
  <si>
    <t>Kapcsolódó lésesítmények</t>
  </si>
  <si>
    <t>C.25/30 - 32/KK. min vasbetonból</t>
  </si>
  <si>
    <t>06 x 0,5 x (169,2+65,2+14,8+8+18+19) =</t>
  </si>
  <si>
    <t>Zsaluzás</t>
  </si>
  <si>
    <t>294,2x2x0,5 + 10x2 =</t>
  </si>
  <si>
    <t>3./ Acélkorlát 1,0 m magas</t>
  </si>
  <si>
    <t>fm</t>
  </si>
  <si>
    <t>Vasbeton pillér</t>
  </si>
  <si>
    <t>C.25/30 - 32/KK</t>
  </si>
  <si>
    <t>1,5m x 5,0 x 10 m</t>
  </si>
  <si>
    <t>Betonacél szerelés</t>
  </si>
  <si>
    <r>
      <t>(88,26+75) x 150 kg/m</t>
    </r>
    <r>
      <rPr>
        <vertAlign val="superscript"/>
        <sz val="12"/>
        <rFont val="Times New Roman"/>
        <family val="1"/>
      </rPr>
      <t>3</t>
    </r>
  </si>
  <si>
    <t>Elektromos földkábel fektetés</t>
  </si>
  <si>
    <t>Kandelláberek beépítése</t>
  </si>
  <si>
    <t>db</t>
  </si>
  <si>
    <t>Áramfelvételi szekrény beépítse</t>
  </si>
  <si>
    <t>Balmazújvárosi bukó rekonstrukciója</t>
  </si>
  <si>
    <t>Bontási munkák</t>
  </si>
  <si>
    <t>Mechanikus emelőmű</t>
  </si>
  <si>
    <t>komplett bontása, kitermelése,</t>
  </si>
  <si>
    <t>Billenőtábla bontása, kiemelése,</t>
  </si>
  <si>
    <t>daruzása, szállítása 50 km-ig</t>
  </si>
  <si>
    <t>daruzása (13 t), szállítása 50 km-ig</t>
  </si>
  <si>
    <t>Billenőtábal átalakítása, meghosszabítása</t>
  </si>
  <si>
    <r>
      <t>4,02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tábla lemez felülettel, merevítőkkel</t>
    </r>
  </si>
  <si>
    <t>Átalakított billenőtábla kiszállítása</t>
  </si>
  <si>
    <t>50 km-ig, daruzás, beépítés</t>
  </si>
  <si>
    <t xml:space="preserve">Kezelőgépház tető leemelése és </t>
  </si>
  <si>
    <t>visszahelyezése</t>
  </si>
  <si>
    <t>Műtárgy fenéklemez bontása,</t>
  </si>
  <si>
    <t>betonvésése</t>
  </si>
  <si>
    <t>2,30 x 1,30 x 0,4 m =</t>
  </si>
  <si>
    <t>Építéselőkészítés</t>
  </si>
  <si>
    <t>Betétgerendás elzárás beépítése</t>
  </si>
  <si>
    <t>készlet</t>
  </si>
  <si>
    <t>Víztelenítés 500 t/per telj.</t>
  </si>
  <si>
    <t>szívattyúkkal</t>
  </si>
  <si>
    <t>Vízgépeszet</t>
  </si>
  <si>
    <t>Hidraulikus munkahenger</t>
  </si>
  <si>
    <t>beépítése integrált útmérőrendszerrel</t>
  </si>
  <si>
    <t>(C1, 400/180 x 2200 mm)</t>
  </si>
  <si>
    <t>Hidraulikus tápegység</t>
  </si>
  <si>
    <t>beépítése, szerelése</t>
  </si>
  <si>
    <t>Elektromos vezérlés beépítése</t>
  </si>
  <si>
    <t>kapcsolószekrénybe</t>
  </si>
  <si>
    <t>Helyszíni telepítés, beüzemlels</t>
  </si>
  <si>
    <t>5./ Meglévő hidraulikus munkahenger</t>
  </si>
  <si>
    <t>felújítása</t>
  </si>
  <si>
    <t>Műtárgyépítés</t>
  </si>
  <si>
    <t>1./ Műtárgy bontási munkák helyreállítása</t>
  </si>
  <si>
    <t>Betonkorróziós felületek felújítása</t>
  </si>
  <si>
    <t>TERFIL terítés rézsűburkolat alá</t>
  </si>
  <si>
    <t xml:space="preserve">6./ </t>
  </si>
  <si>
    <t>Vízépítési kőrakat felületképzése</t>
  </si>
  <si>
    <t>Larssen 22 G-61 7-18 fm hosszúság között</t>
  </si>
  <si>
    <t xml:space="preserve">Anyagjegyzék szerint </t>
  </si>
  <si>
    <t xml:space="preserve"> - uszadékterelőmű (453.721 kg)</t>
  </si>
  <si>
    <t xml:space="preserve"> - jobb parti hídfő (59.536 kg)</t>
  </si>
  <si>
    <t xml:space="preserve"> - ideigl.jászolgát (76.128 kg)</t>
  </si>
  <si>
    <t>Heveder gerenda U22 29,4 kg/fm</t>
  </si>
  <si>
    <t>Összesen:</t>
  </si>
  <si>
    <t xml:space="preserve"> - uszadékterelőmű </t>
  </si>
  <si>
    <t xml:space="preserve"> - jobb parti hídfő </t>
  </si>
  <si>
    <t xml:space="preserve"> - ideigl.jászolgát </t>
  </si>
  <si>
    <t>Anyagjegyzék szerint</t>
  </si>
  <si>
    <t>VB.szádfal fejgerenda</t>
  </si>
  <si>
    <t xml:space="preserve">Szádfalalzás </t>
  </si>
  <si>
    <r>
      <t xml:space="preserve">DYWIDAG horgonyrúd </t>
    </r>
    <r>
      <rPr>
        <sz val="12"/>
        <rFont val="Arial"/>
        <family val="0"/>
      </rPr>
      <t>Ø</t>
    </r>
    <r>
      <rPr>
        <sz val="12"/>
        <rFont val="Times New Roman"/>
        <family val="1"/>
      </rPr>
      <t xml:space="preserve"> 36 mm 8 kg/fm,</t>
    </r>
  </si>
  <si>
    <t>Hajdúszoboszlói bukó átépítési munkáihoz</t>
  </si>
  <si>
    <t>2 x 80 fm x 5 m =</t>
  </si>
  <si>
    <t>Munkagödör földkitermelése</t>
  </si>
  <si>
    <t xml:space="preserve"> - műtárgy alatt: 22 x 14 x 1,5 m =</t>
  </si>
  <si>
    <t>Iszapkitermelés</t>
  </si>
  <si>
    <t>KFCS mederből: 60 x 25 x 0,3 m =</t>
  </si>
  <si>
    <t>Töltésépítés 5 km szállítással</t>
  </si>
  <si>
    <t xml:space="preserve">műtárgy mellett: </t>
  </si>
  <si>
    <t>22+42</t>
  </si>
  <si>
    <t>x 10 x 2,5 x 2 =</t>
  </si>
  <si>
    <r>
      <t>Tömörítés Tr</t>
    </r>
    <r>
      <rPr>
        <sz val="12"/>
        <rFont val="Arial"/>
        <family val="0"/>
      </rPr>
      <t>γ</t>
    </r>
    <r>
      <rPr>
        <sz val="12"/>
        <rFont val="Times New Roman"/>
        <family val="1"/>
      </rPr>
      <t xml:space="preserve"> 90 %</t>
    </r>
  </si>
  <si>
    <t>Rézsűképzés</t>
  </si>
  <si>
    <t>2 x 40 x 11 m =</t>
  </si>
  <si>
    <t>Vízszintes felületrendezés</t>
  </si>
  <si>
    <t xml:space="preserve">2 x </t>
  </si>
  <si>
    <t>x 10   +</t>
  </si>
  <si>
    <t xml:space="preserve">8./ </t>
  </si>
  <si>
    <t xml:space="preserve"> - műtárgy alatt: 22x17,4 =</t>
  </si>
  <si>
    <t xml:space="preserve"> - út alatt:  24 x 4 + 12 =</t>
  </si>
  <si>
    <t xml:space="preserve"> - fenék + részűburk.</t>
  </si>
  <si>
    <t>13,7 + 12,1</t>
  </si>
  <si>
    <t>x10x2 + 2x8x7 + 2x12x10,5 =</t>
  </si>
  <si>
    <t xml:space="preserve"> - csónak kiemelőhely alatt: 13 x 5 = </t>
  </si>
  <si>
    <t>9./</t>
  </si>
  <si>
    <t>Jászolgát kitöltés építés</t>
  </si>
  <si>
    <t xml:space="preserve">alsó: </t>
  </si>
  <si>
    <t>felső:</t>
  </si>
  <si>
    <t>47 x 3 x 3,65 m =</t>
  </si>
  <si>
    <t>34 x 3 x 3,65 m =</t>
  </si>
  <si>
    <t xml:space="preserve">10./ </t>
  </si>
  <si>
    <t>Jászolgát feltöltés bontás:</t>
  </si>
  <si>
    <t>11./</t>
  </si>
  <si>
    <t>Kihúzásra kerülő acélpalló-fal készítése (8m-es)</t>
  </si>
  <si>
    <t>2 x 34 x 8 m =</t>
  </si>
  <si>
    <t>2 x 47 x 8 m =</t>
  </si>
  <si>
    <t>12./</t>
  </si>
  <si>
    <t>Acélszádpalló-fal kihúzása:</t>
  </si>
  <si>
    <t>13./</t>
  </si>
  <si>
    <t>Bentmaradó acélszádpalló-fal készítése (6m-es)</t>
  </si>
  <si>
    <t>2 x (15+14+14,5) x 6 =</t>
  </si>
  <si>
    <t>14./</t>
  </si>
  <si>
    <t>Betétpallós elzárás bontása</t>
  </si>
  <si>
    <t>15./</t>
  </si>
  <si>
    <t>Bentmaradó csélszádpalló-fal készítés (10 m-es)</t>
  </si>
  <si>
    <t>2 x (2+20+2) x 10 m =</t>
  </si>
  <si>
    <t>16./</t>
  </si>
  <si>
    <t>Víztelenítés 500 l/perc</t>
  </si>
  <si>
    <t>óra</t>
  </si>
  <si>
    <t>17./</t>
  </si>
  <si>
    <t>Víztelenítés</t>
  </si>
  <si>
    <t>helyszínentartás:  90 nap x 16 óra =</t>
  </si>
  <si>
    <t xml:space="preserve">üzemelés: 90 nap x 8 óra = </t>
  </si>
  <si>
    <t>18./</t>
  </si>
  <si>
    <t>Szívózsomp építése kútgyűrűből</t>
  </si>
  <si>
    <t>2 x 1,5 m =</t>
  </si>
  <si>
    <t>m</t>
  </si>
  <si>
    <t>lásd 8. tétel</t>
  </si>
  <si>
    <t>19./</t>
  </si>
  <si>
    <t>20./</t>
  </si>
  <si>
    <t>Homokos kavics ágyazat</t>
  </si>
  <si>
    <t>mederburkolat:</t>
  </si>
  <si>
    <t>út alá:</t>
  </si>
  <si>
    <t>konténer alá:</t>
  </si>
  <si>
    <t>csónak kiemelőhely:</t>
  </si>
  <si>
    <t>622 x 0,15 m =</t>
  </si>
  <si>
    <t>108 x 0,2 m =</t>
  </si>
  <si>
    <t>18 x 0,15 m =</t>
  </si>
  <si>
    <r>
      <t>65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x 0,15 m =</t>
    </r>
  </si>
  <si>
    <t>21./</t>
  </si>
  <si>
    <t>Műtárgybeton C25/30 - 32/KK</t>
  </si>
  <si>
    <t xml:space="preserve">alaplemez: </t>
  </si>
  <si>
    <t>(22x17,4x1,0) +(17,4x0,8x1) + ((4+1)/2 x 1,5x17,4) =</t>
  </si>
  <si>
    <t>oldalfalak: (4x22x5,9x0,6) + (5,9x 0,6x33) =</t>
  </si>
  <si>
    <t>üzemihíd: 5,8 x 0,6 x 16 m =</t>
  </si>
  <si>
    <t>köpenyfal: (5,1x15 + 4,4x14,5) x 0,6 =</t>
  </si>
  <si>
    <t>22./</t>
  </si>
  <si>
    <t>Szerelőbeton C.10/12-16/FN</t>
  </si>
  <si>
    <t>22 x 18 x 0,1 m =</t>
  </si>
  <si>
    <t>23./</t>
  </si>
  <si>
    <t>Rézsű- és mederburkolat terméskőburkolat</t>
  </si>
  <si>
    <t>betonba rakva 40 cm vtg.</t>
  </si>
  <si>
    <t>24./ Beton lezárófog C. 16/20 - 32/FN</t>
  </si>
  <si>
    <t>[(10+10+12+8+8+10+10) + (16+16+12+</t>
  </si>
  <si>
    <t xml:space="preserve"> +12+12+8+8+10,5+10,5)] x 1,0 x 0,4 =</t>
  </si>
  <si>
    <t>25./</t>
  </si>
  <si>
    <t>Beton útburkolat C.20/25 - 32/KK</t>
  </si>
  <si>
    <t xml:space="preserve"> - út:</t>
  </si>
  <si>
    <t xml:space="preserve"> - csónak kemelő:</t>
  </si>
  <si>
    <t xml:space="preserve"> - konténer:</t>
  </si>
  <si>
    <r>
      <t>108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x 0,25 m =</t>
    </r>
  </si>
  <si>
    <r>
      <t>65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x 0,20 m =</t>
    </r>
  </si>
  <si>
    <r>
      <t>18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x 0,15 m =</t>
    </r>
  </si>
  <si>
    <t>26./</t>
  </si>
  <si>
    <t xml:space="preserve">utófenék:  [(12x6) + (2x6x8)] x 0,5 m = </t>
  </si>
  <si>
    <t xml:space="preserve">27./ </t>
  </si>
  <si>
    <r>
      <t>1.043,2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x 145 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</si>
  <si>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28./ Zsaluzás</t>
  </si>
  <si>
    <t>(22+22+17,4+17,4) x 1,0 + 8x22x5,9 + 5,8 x 16 =</t>
  </si>
  <si>
    <t>29./</t>
  </si>
  <si>
    <t>Állványzat:</t>
  </si>
  <si>
    <t>5,8 x 16 m x 5 m =</t>
  </si>
  <si>
    <t>30./</t>
  </si>
  <si>
    <t>Ideiglenes elzárás tokszerkezet beépítése</t>
  </si>
  <si>
    <t xml:space="preserve"> - vízátvezetés + hallépcső  2 x 2 =</t>
  </si>
  <si>
    <t>31./</t>
  </si>
  <si>
    <t>Hallépcső betétpallós tokszerkezet beépítése</t>
  </si>
  <si>
    <t>"U"-acélból: 8 x 2 db =</t>
  </si>
  <si>
    <t>32./</t>
  </si>
  <si>
    <t>(4.340 x 960 x 250 mm)</t>
  </si>
  <si>
    <t xml:space="preserve"> - műtárgy: 6 x 4 = </t>
  </si>
  <si>
    <t xml:space="preserve"> - műtárgy: 2 x 6 = </t>
  </si>
  <si>
    <t>33./</t>
  </si>
  <si>
    <t>Betetpallók hallépcsőhöz</t>
  </si>
  <si>
    <t>(400 x 20 x 5 cm)</t>
  </si>
  <si>
    <t>8 x 18 db</t>
  </si>
  <si>
    <t xml:space="preserve">34./ </t>
  </si>
  <si>
    <t>35./</t>
  </si>
  <si>
    <t>Szegmenstáblás főelzárás</t>
  </si>
  <si>
    <t>3.519 x 4.800 mm táblamérettel komplett kivitelben</t>
  </si>
  <si>
    <t>36./</t>
  </si>
  <si>
    <t>Olajhidraulikus munkahenger beépítése</t>
  </si>
  <si>
    <t>integrált útmérőrendszerrel</t>
  </si>
  <si>
    <t>37./</t>
  </si>
  <si>
    <t>Hidraulikus tápegység beépítése, szerelése</t>
  </si>
  <si>
    <t>38./</t>
  </si>
  <si>
    <t>Helyszíni beépítés, üzemelés</t>
  </si>
  <si>
    <t>39./</t>
  </si>
  <si>
    <t>Elektromos vezérlés beépítése kapcsolószekrénybe</t>
  </si>
  <si>
    <t>40./</t>
  </si>
  <si>
    <t>41./</t>
  </si>
  <si>
    <t>Kandelláberek beépítése TCL típ. lámpaoszloppal</t>
  </si>
  <si>
    <t>42./</t>
  </si>
  <si>
    <t xml:space="preserve">Elektromos földkábel beépítése </t>
  </si>
  <si>
    <t>15+10+30+45+30 =</t>
  </si>
  <si>
    <t>43./</t>
  </si>
  <si>
    <t xml:space="preserve"> - műtárgy: 15+9+15+9+15+14,5+8+14,5+8+14,5 =</t>
  </si>
  <si>
    <t xml:space="preserve"> - hallépcső: 2x24 =</t>
  </si>
  <si>
    <t>44./</t>
  </si>
  <si>
    <t>Korlát beépítése</t>
  </si>
  <si>
    <t>Konténer (20 lábas)</t>
  </si>
  <si>
    <t>45./</t>
  </si>
  <si>
    <t>Sorompó</t>
  </si>
  <si>
    <t>46./</t>
  </si>
  <si>
    <t>Kerítéshez rozsdamentes drótháló</t>
  </si>
  <si>
    <t>47./</t>
  </si>
  <si>
    <t>Kiskapu</t>
  </si>
  <si>
    <t>48./</t>
  </si>
  <si>
    <t>Nagykapu (8m-es)</t>
  </si>
  <si>
    <t>49./</t>
  </si>
  <si>
    <t>Gyalóghíd acél tartókkal (4 m-es fesztávval)</t>
  </si>
  <si>
    <t>50./</t>
  </si>
  <si>
    <t>Vízmérce (rézsűre)</t>
  </si>
  <si>
    <t>51./</t>
  </si>
  <si>
    <t>Sarokoszlop</t>
  </si>
  <si>
    <t>52./</t>
  </si>
  <si>
    <t>Kerítésoszlop elhelyezése (2,50 m)</t>
  </si>
  <si>
    <t>Bakonszegi vízleadó átépítési munkáihoz</t>
  </si>
  <si>
    <t>Vb. bukó műtárgy komplett bontása</t>
  </si>
  <si>
    <t>Vb. zsiip műtárgy komplett bontása</t>
  </si>
  <si>
    <t>Előfenék burkolat bontása</t>
  </si>
  <si>
    <t>Utófenek burkolat bontása</t>
  </si>
  <si>
    <t>2 x 40 x 5 m =</t>
  </si>
  <si>
    <t>2 x 42 x 11 m =</t>
  </si>
  <si>
    <t>120 x 15 m =</t>
  </si>
  <si>
    <t xml:space="preserve"> - műtárgy alatt: 22x12,8 =</t>
  </si>
  <si>
    <t xml:space="preserve"> - út alatt:  30 x 4  =</t>
  </si>
  <si>
    <t xml:space="preserve"> - mederburk.</t>
  </si>
  <si>
    <t>8,6 + 7</t>
  </si>
  <si>
    <t>23 x 3 x 3,65 m =</t>
  </si>
  <si>
    <t>33 x 3 x 3,65 m =</t>
  </si>
  <si>
    <t xml:space="preserve">12./ </t>
  </si>
  <si>
    <t>2 x 23 x 8 m =</t>
  </si>
  <si>
    <t>2 x 33 x 8 m =</t>
  </si>
  <si>
    <t>Bentmaradó acélszádpalló-fal készítése (10 m-es)</t>
  </si>
  <si>
    <t>2 x (15+10+14,50) x 10 =</t>
  </si>
  <si>
    <t xml:space="preserve">16./ </t>
  </si>
  <si>
    <t>Vákuum kutak építése:</t>
  </si>
  <si>
    <t>Öblítővezeték építés, bontás</t>
  </si>
  <si>
    <t>Gyűjtőcsőszerelése, bontása</t>
  </si>
  <si>
    <t>TERFIL szűrőszövet terítés</t>
  </si>
  <si>
    <t>lásd. 10. tétel</t>
  </si>
  <si>
    <t>520 x 0,15 m =</t>
  </si>
  <si>
    <t>út:</t>
  </si>
  <si>
    <t>120 x 0,20 m =</t>
  </si>
  <si>
    <t>Szerelőbeton C.10/12 - 16/FN</t>
  </si>
  <si>
    <t>22 x 12,8 x 0,1 m =</t>
  </si>
  <si>
    <t>(22x12,8x1,0) +(12,8x0,8x1) + ((4+1)/2 x 1,5x12,8) =</t>
  </si>
  <si>
    <t>oldalfalak: (3x22x5,9x0,6) + (5,9x 0,6x20) =</t>
  </si>
  <si>
    <t>üzemihíd: 5,8 x 0,6 x 11 m =</t>
  </si>
  <si>
    <t>lépcső: 2 x 1,0 x 0,5 x 13m =</t>
  </si>
  <si>
    <t>köpenyfal: (5,1x15 + 4,4x14,5) =</t>
  </si>
  <si>
    <t>[(10+10+7+5+5+7+7) + (10+10+7+</t>
  </si>
  <si>
    <t xml:space="preserve"> +8+8+11+11+10+10)] x 1,0 x 0,4 =</t>
  </si>
  <si>
    <r>
      <t>120 m</t>
    </r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x 0,25 m =</t>
    </r>
  </si>
  <si>
    <t xml:space="preserve">utófenék:  [(7x6) + (2x6x7)] x 0,5 m = </t>
  </si>
  <si>
    <r>
      <t>835,9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x 145 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=</t>
    </r>
  </si>
  <si>
    <t>(22+22+12,8+12,8) x 1,0 + 8x22x5,9 + 5,8 x11 =</t>
  </si>
  <si>
    <t>5,8 x 11 m x 5 m =</t>
  </si>
  <si>
    <t>2 x 4 db =</t>
  </si>
  <si>
    <t>Betergerendák (táblák)</t>
  </si>
  <si>
    <t>(4.340 x 960 x 250 mm) 4x 4 db =</t>
  </si>
  <si>
    <t>Kiemelőkeret betétgerendákhoz:</t>
  </si>
  <si>
    <t>34./</t>
  </si>
  <si>
    <t>Jégtelenítő fűtés beszerelése</t>
  </si>
  <si>
    <t>(15+9+15+9+15)+(14,5+8+10+8+14,5) =</t>
  </si>
  <si>
    <t>Szívornya acél csővezeték (NÁ 600 mm)</t>
  </si>
  <si>
    <t>180+190 fm =</t>
  </si>
  <si>
    <t>Vákumkutas berendezés helyszínentartás</t>
  </si>
  <si>
    <t>Vákumkutas berendezés üzemelés</t>
  </si>
  <si>
    <t>Vákumkút kiöntése habarccsal</t>
  </si>
  <si>
    <t>18 db x 7 m =</t>
  </si>
  <si>
    <t>Nádkaszálás csatorna rézsűn</t>
  </si>
  <si>
    <t xml:space="preserve"> - elő- és utófenék alatt: 1.113 x 0,5 =</t>
  </si>
  <si>
    <t xml:space="preserve"> - új vízátvezetésnél: 20 x 4 x 5 =</t>
  </si>
  <si>
    <t>35 x 5 + 100 x 5 =</t>
  </si>
  <si>
    <t>Szűrőszövet TERFIL</t>
  </si>
  <si>
    <t>lépcső: 2 x 1,0 x 0,5 x 13 =</t>
  </si>
  <si>
    <t>Kőszórás</t>
  </si>
  <si>
    <r>
      <t>előfenék: [(12x5) + (2x5x8)] x 0,5 m =</t>
    </r>
    <r>
      <rPr>
        <sz val="12"/>
        <rFont val="Arial"/>
        <family val="0"/>
      </rPr>
      <t xml:space="preserve"> </t>
    </r>
  </si>
  <si>
    <t>Betergerendák (betéttáblák)</t>
  </si>
  <si>
    <t>4+5+17+17+4+12</t>
  </si>
  <si>
    <t>Munkagödör földkiemelése műtárgy mellett</t>
  </si>
  <si>
    <t>Töltésépítés, szállítás 5 km-ig</t>
  </si>
  <si>
    <t>Tömörítés Trγ 90 %</t>
  </si>
  <si>
    <t xml:space="preserve">előfenék: [(7x5) + (2x5x7)] x 0,5 m = </t>
  </si>
  <si>
    <t>Tiszavasvári zsilip rekonstrukció: Magasépítés</t>
  </si>
  <si>
    <t>készítése pallóterítés nélkül</t>
  </si>
  <si>
    <t>Homlokzati csőállvány állítása állványcsőből falazásához</t>
  </si>
  <si>
    <t>Beton és kőbeton fal bontása, 15 cm vastagságig, C25/30</t>
  </si>
  <si>
    <t>Beton aljzat készítése helyszínen kevert betonból,</t>
  </si>
  <si>
    <t>C16/20 - X0b(H)</t>
  </si>
  <si>
    <t>Struktúrált nyeregtető építése, alumínum rendszerből,</t>
  </si>
  <si>
    <r>
      <t>15-30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-os tető dölésszög között</t>
    </r>
  </si>
  <si>
    <t>Vakolatjavítás oldalfalon,</t>
  </si>
  <si>
    <t xml:space="preserve">Hvb8-mc, beltéri vakoló cementes mészhabarcs </t>
  </si>
  <si>
    <t>mészpéppel</t>
  </si>
  <si>
    <t>Vakolatjavítás homlokzaton,</t>
  </si>
  <si>
    <t xml:space="preserve">CS I-W1 (Hvh10-mc) kültéri, vakoló cementes </t>
  </si>
  <si>
    <t>mészhabarcs mészpéppel</t>
  </si>
  <si>
    <t>Vakolatjavítás mennyezeten,</t>
  </si>
  <si>
    <t>Lapburkolatok bontása</t>
  </si>
  <si>
    <t>10./</t>
  </si>
  <si>
    <t>Fa-, hézagmentes műanyag- és szőnyegburkolatok</t>
  </si>
  <si>
    <t>bontása, gumilemez vagy PVC burkolat tekercsből,</t>
  </si>
  <si>
    <t>bontása, lambéria, fal-, mennyezetburkolat</t>
  </si>
  <si>
    <t>beltérben, LB-Knauf NIVO 0-10/Önterülő</t>
  </si>
  <si>
    <t>padlókiegyenlítő 0-100 mm, Csz</t>
  </si>
  <si>
    <t>Padlóburkolat készítése, beltérben</t>
  </si>
  <si>
    <t>Függőereszcsatorna bontása</t>
  </si>
  <si>
    <t>Lefolyó csatorna bontása</t>
  </si>
  <si>
    <t>Szegélyek, párkány könyöklő bontása</t>
  </si>
  <si>
    <t>LINDAB R 125 félkörszelvényű függőereszcsatorna</t>
  </si>
  <si>
    <t>horganyzott acél + műanyag bevonat,</t>
  </si>
  <si>
    <t xml:space="preserve">LINDAB SRÖR-100 körszelvényű lefolyócső </t>
  </si>
  <si>
    <t>horg.acél + műanyagbevonat,</t>
  </si>
  <si>
    <t>Ablak- vagy szemöldökpárkány</t>
  </si>
  <si>
    <t>Fa beltéri nyílászárok</t>
  </si>
  <si>
    <t>Műanyag kültéri nyílászárok elhelyezése előre</t>
  </si>
  <si>
    <t>kihagyott falnyílásba</t>
  </si>
  <si>
    <t>Műanyag kültéri nyílászárok 60x90 cm</t>
  </si>
  <si>
    <t>Műanyag kültéri nyílászárok, 90x90 cm</t>
  </si>
  <si>
    <t>24./</t>
  </si>
  <si>
    <t>Műanyag kültéri nyílászárok, 90x120 cm</t>
  </si>
  <si>
    <t>Műanyag kültéri nyílászárok, 90x150 cm</t>
  </si>
  <si>
    <t>Műanyag kültéri nyílászárok, 120x150 cm</t>
  </si>
  <si>
    <t>27./</t>
  </si>
  <si>
    <t>Műanyag kültéri nyílászárok elhelyezése</t>
  </si>
  <si>
    <t>előre kihagyott falnyílásba,</t>
  </si>
  <si>
    <t>28./</t>
  </si>
  <si>
    <t>Fém nyílászáró szerkezetek bontása,</t>
  </si>
  <si>
    <t>ajtó, ablak, kapu</t>
  </si>
  <si>
    <t>Egyéb épületlakatos szerkezetek elhelyezése,</t>
  </si>
  <si>
    <t>Függőfolyosó rács javítása</t>
  </si>
  <si>
    <t>Méglévő egy- vagy kétsoros csőkorlát helyszíni javítása</t>
  </si>
  <si>
    <t>Üregkamrás kültéri polikarbonát lapok elhelyezése</t>
  </si>
  <si>
    <t>Belső festéseknél felület előkészítése,</t>
  </si>
  <si>
    <t>enyves festék lekaparása és lemosása</t>
  </si>
  <si>
    <r>
      <t xml:space="preserve"> 100 m</t>
    </r>
    <r>
      <rPr>
        <vertAlign val="superscript"/>
        <sz val="12"/>
        <rFont val="Times New Roman"/>
        <family val="1"/>
      </rPr>
      <t>2</t>
    </r>
  </si>
  <si>
    <t>Belső festéseknél felület előkészítés,</t>
  </si>
  <si>
    <t>régi olajfesték eltávolítása falfelületről,</t>
  </si>
  <si>
    <t>kézi rozsdamentesítés,</t>
  </si>
  <si>
    <t>Diszperziós festés</t>
  </si>
  <si>
    <t>Szilikát festések</t>
  </si>
  <si>
    <t>Acélfelületek előkezelése</t>
  </si>
  <si>
    <t>Korróziógátló alapozás</t>
  </si>
  <si>
    <t>Acélfelületek közbenső festése</t>
  </si>
  <si>
    <t>Acélfelületek átvonó festése</t>
  </si>
  <si>
    <t>Teljes felületen hegesztett, bitumenes</t>
  </si>
  <si>
    <t>lemez szigetelése</t>
  </si>
  <si>
    <t>Csapadékvíz elleni szigetelés;</t>
  </si>
  <si>
    <t>Tetőszigetelő rendszer készítése</t>
  </si>
  <si>
    <t>Lapostető hő- és hangszigetelése;</t>
  </si>
  <si>
    <t>Padlószigetelés bevonat szigeteléssel</t>
  </si>
  <si>
    <t>Tiszavasvári zsilip rekonstrukció: Vízépítés</t>
  </si>
  <si>
    <t>"GALL" lánc elemcseréje</t>
  </si>
  <si>
    <t>"GALL" Lánc vizsgálata</t>
  </si>
  <si>
    <t>Tokszerkezet vizsgálata, javítása</t>
  </si>
  <si>
    <t>to</t>
  </si>
  <si>
    <t>Zsilip kapu szerkezeti javítása,</t>
  </si>
  <si>
    <t>idomacélból</t>
  </si>
  <si>
    <t>Különleges (ipari atmoszférának kitett)</t>
  </si>
  <si>
    <t>bevonatrendszerek,</t>
  </si>
  <si>
    <t>Zsilipemelő kapu korrózió védelme</t>
  </si>
  <si>
    <t>Ideiglenes vízelzárás és víztelenítés</t>
  </si>
  <si>
    <t>Emelőkapu mozgatás felújítása</t>
  </si>
  <si>
    <t>Tömítés cseréje</t>
  </si>
  <si>
    <r>
      <t>lm</t>
    </r>
    <r>
      <rPr>
        <vertAlign val="superscript"/>
        <sz val="12"/>
        <rFont val="Times New Roman"/>
        <family val="1"/>
      </rPr>
      <t>3</t>
    </r>
  </si>
  <si>
    <t>Több pallószint képzésére alkalmas belső csőálvlány</t>
  </si>
  <si>
    <t>Padlóburkolat hordozószerkezetének felületelőkészítése</t>
  </si>
  <si>
    <t>Függőereszcsatorna szerelése</t>
  </si>
  <si>
    <t>Lefolyócső szerelése kör keresztmetszettel,</t>
  </si>
  <si>
    <t>aknakeret, élvédő idomacél</t>
  </si>
  <si>
    <t>Acélfelületek mázolásának előkészítő munkái;</t>
  </si>
  <si>
    <t>ún. "folyékony fóliával"</t>
  </si>
  <si>
    <t>Torkolati szakasz iszapkotrási és elhelyezési</t>
  </si>
  <si>
    <t>munkáihoz</t>
  </si>
  <si>
    <t>A.) Változat:</t>
  </si>
  <si>
    <t>a hidromechanizációval  kitermelt összes iszapmennyiség befogadója a Tisza folyó Tiszalöki Duzzasztó alvízi szelvénye</t>
  </si>
  <si>
    <t>21./ Irtás, föld- és sziklamunka</t>
  </si>
  <si>
    <r>
      <t>2 x 12m x 4.667 fm = 112.008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</si>
  <si>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11.201 x 10 m</t>
    </r>
    <r>
      <rPr>
        <vertAlign val="superscript"/>
        <sz val="12"/>
        <rFont val="Times New Roman"/>
        <family val="1"/>
      </rPr>
      <t>2</t>
    </r>
  </si>
  <si>
    <t>Nádkévék összegyűjtése, összkötözése, elszállítása</t>
  </si>
  <si>
    <t>Meglévő csatorna bővítése</t>
  </si>
  <si>
    <r>
      <t>víz alól 6,01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szelvény felett nádtorzsás iszap kitermelésével, karolásával, deponálásával</t>
    </r>
  </si>
  <si>
    <t>0+000 - 0+560 fkm :</t>
  </si>
  <si>
    <r>
      <t>10.415 m</t>
    </r>
    <r>
      <rPr>
        <vertAlign val="superscript"/>
        <sz val="12"/>
        <rFont val="Times New Roman"/>
        <family val="1"/>
      </rPr>
      <t>3</t>
    </r>
  </si>
  <si>
    <t>0+560 - 4+677 fkm:</t>
  </si>
  <si>
    <r>
      <t>39.561 m</t>
    </r>
    <r>
      <rPr>
        <vertAlign val="superscript"/>
        <sz val="12"/>
        <rFont val="Times New Roman"/>
        <family val="1"/>
      </rPr>
      <t>3</t>
    </r>
  </si>
  <si>
    <r>
      <t>49.976 m</t>
    </r>
    <r>
      <rPr>
        <vertAlign val="superscript"/>
        <sz val="12"/>
        <rFont val="Times New Roman"/>
        <family val="1"/>
      </rPr>
      <t>3</t>
    </r>
  </si>
  <si>
    <t>Iszap (nádtorzsás) rakodása, szállítása 2 km-ig</t>
  </si>
  <si>
    <t>0+00 - 0+560 fkm:</t>
  </si>
  <si>
    <t>Depónia tereprendezése</t>
  </si>
  <si>
    <t>20 - 50 m közötti mozgatással</t>
  </si>
  <si>
    <t>Depónia vízszintes felületrendezése</t>
  </si>
  <si>
    <t>0+560 - 4+677 fkm: 2 x 4.117 fm x 15 m =</t>
  </si>
  <si>
    <r>
      <t>123.510 m</t>
    </r>
    <r>
      <rPr>
        <vertAlign val="superscript"/>
        <sz val="12"/>
        <rFont val="Times New Roman"/>
        <family val="1"/>
      </rPr>
      <t>2</t>
    </r>
  </si>
  <si>
    <t>Iszapkotrása hidromechanizációs technológiával, szállítás meglévő és mobil zagyvezetéken 1,0 - 1,1 km közötti távolságra, a Tiszalöki duzzasztó alvízi szakaszára</t>
  </si>
  <si>
    <t>0+000 - 0+140 fkm:</t>
  </si>
  <si>
    <r>
      <t>7.628 m</t>
    </r>
    <r>
      <rPr>
        <vertAlign val="superscript"/>
        <sz val="12"/>
        <rFont val="Times New Roman"/>
        <family val="1"/>
      </rPr>
      <t>3</t>
    </r>
  </si>
  <si>
    <t>Iszapkotrása hidromechanizációs technológiával, szállítás meglévő és mobil zagyvezetéken 1,2 - 1,5 km közötti távolságra, a Tiszalöki duzzasztó alvízi szakaszára</t>
  </si>
  <si>
    <t>0+000 - 0+560 fkm:</t>
  </si>
  <si>
    <r>
      <t>8.685 m</t>
    </r>
    <r>
      <rPr>
        <vertAlign val="superscript"/>
        <sz val="12"/>
        <rFont val="Times New Roman"/>
        <family val="1"/>
      </rPr>
      <t>3</t>
    </r>
  </si>
  <si>
    <t>Iszapkotrása hidromechanizációs technológiával, szállítás meglévő és mobil zagyvezetéken 2,0 - 6,0 km közötti távolságra, a Tiszalöki duzzasztó alvízi szakaszára, 2 nyomásfokozó zagyszívattyú beépítésevel</t>
  </si>
  <si>
    <t>0+056 - 4+677 fkm:</t>
  </si>
  <si>
    <r>
      <t>50.791 m</t>
    </r>
    <r>
      <rPr>
        <vertAlign val="superscript"/>
        <sz val="12"/>
        <rFont val="Times New Roman"/>
        <family val="1"/>
      </rPr>
      <t>3</t>
    </r>
  </si>
  <si>
    <t>0+000 - 0+136 fkm:</t>
  </si>
  <si>
    <r>
      <t>4.066 m</t>
    </r>
    <r>
      <rPr>
        <vertAlign val="superscript"/>
        <sz val="12"/>
        <rFont val="Times New Roman"/>
        <family val="1"/>
      </rPr>
      <t>3</t>
    </r>
  </si>
  <si>
    <r>
      <t>54.857 m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</si>
</sst>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u val="single"/>
      <sz val="20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23</xdr:row>
      <xdr:rowOff>0</xdr:rowOff>
    </xdr:from>
    <xdr:to>
      <xdr:col>3</xdr:col>
      <xdr:colOff>295275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4924425"/>
          <a:ext cx="1171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29</xdr:row>
      <xdr:rowOff>76200</xdr:rowOff>
    </xdr:from>
    <xdr:to>
      <xdr:col>3</xdr:col>
      <xdr:colOff>295275</xdr:colOff>
      <xdr:row>30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466725" y="6048375"/>
          <a:ext cx="13430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26</xdr:row>
      <xdr:rowOff>76200</xdr:rowOff>
    </xdr:from>
    <xdr:to>
      <xdr:col>3</xdr:col>
      <xdr:colOff>295275</xdr:colOff>
      <xdr:row>27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57200" y="5486400"/>
          <a:ext cx="11715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.28125" style="1" customWidth="1"/>
    <col min="2" max="2" width="4.28125" style="1" customWidth="1"/>
    <col min="3" max="3" width="50.57421875" style="1" customWidth="1"/>
    <col min="4" max="4" width="18.421875" style="23" customWidth="1"/>
    <col min="5" max="16384" width="9.140625" style="1" customWidth="1"/>
  </cols>
  <sheetData>
    <row r="1" spans="1:5" s="22" customFormat="1" ht="20.25">
      <c r="A1" s="28" t="s">
        <v>0</v>
      </c>
      <c r="B1" s="28"/>
      <c r="C1" s="28"/>
      <c r="D1" s="28"/>
      <c r="E1" s="28"/>
    </row>
    <row r="2" spans="1:5" ht="15.75">
      <c r="A2" s="29" t="s">
        <v>1</v>
      </c>
      <c r="B2" s="29"/>
      <c r="C2" s="29"/>
      <c r="D2" s="29"/>
      <c r="E2" s="29"/>
    </row>
    <row r="3" spans="1:5" ht="15.75">
      <c r="A3" s="29" t="s">
        <v>2</v>
      </c>
      <c r="B3" s="29"/>
      <c r="C3" s="29"/>
      <c r="D3" s="29"/>
      <c r="E3" s="29"/>
    </row>
    <row r="4" spans="1:5" ht="15.75">
      <c r="A4" s="29" t="s">
        <v>435</v>
      </c>
      <c r="B4" s="29"/>
      <c r="C4" s="29"/>
      <c r="D4" s="29"/>
      <c r="E4" s="29"/>
    </row>
    <row r="5" spans="1:5" ht="15.75">
      <c r="A5" s="29" t="s">
        <v>436</v>
      </c>
      <c r="B5" s="29"/>
      <c r="C5" s="29"/>
      <c r="D5" s="29"/>
      <c r="E5" s="29"/>
    </row>
    <row r="6" spans="1:5" ht="15.75">
      <c r="A6" s="21"/>
      <c r="B6" s="21"/>
      <c r="C6" s="21"/>
      <c r="D6" s="21"/>
      <c r="E6" s="21"/>
    </row>
    <row r="7" spans="1:5" ht="15.75">
      <c r="A7" s="30" t="s">
        <v>437</v>
      </c>
      <c r="B7" s="30"/>
      <c r="C7" s="30"/>
      <c r="D7" s="21"/>
      <c r="E7" s="21"/>
    </row>
    <row r="8" spans="1:5" ht="39" customHeight="1">
      <c r="A8" s="21"/>
      <c r="B8" s="27" t="s">
        <v>438</v>
      </c>
      <c r="C8" s="27"/>
      <c r="D8" s="27"/>
      <c r="E8" s="21"/>
    </row>
    <row r="9" spans="1:5" ht="15.75">
      <c r="A9" s="21"/>
      <c r="B9" s="21"/>
      <c r="C9" s="21"/>
      <c r="D9" s="21"/>
      <c r="E9" s="21"/>
    </row>
    <row r="11" ht="15.75">
      <c r="A11" s="2" t="s">
        <v>439</v>
      </c>
    </row>
    <row r="12" spans="2:3" ht="15.75">
      <c r="B12" s="1" t="s">
        <v>5</v>
      </c>
      <c r="C12" s="1" t="s">
        <v>332</v>
      </c>
    </row>
    <row r="13" spans="3:4" ht="18.75">
      <c r="C13" s="1" t="s">
        <v>440</v>
      </c>
      <c r="D13" s="23" t="s">
        <v>441</v>
      </c>
    </row>
    <row r="15" spans="2:4" ht="18.75">
      <c r="B15" s="1" t="s">
        <v>8</v>
      </c>
      <c r="C15" s="1" t="s">
        <v>442</v>
      </c>
      <c r="D15" s="23" t="s">
        <v>441</v>
      </c>
    </row>
    <row r="17" spans="2:3" ht="15.75">
      <c r="B17" s="1" t="s">
        <v>14</v>
      </c>
      <c r="C17" s="1" t="s">
        <v>443</v>
      </c>
    </row>
    <row r="18" ht="34.5">
      <c r="C18" s="24" t="s">
        <v>444</v>
      </c>
    </row>
    <row r="19" spans="3:4" ht="18.75">
      <c r="C19" s="1" t="s">
        <v>445</v>
      </c>
      <c r="D19" s="23" t="s">
        <v>446</v>
      </c>
    </row>
    <row r="20" spans="3:4" ht="18.75">
      <c r="C20" s="1" t="s">
        <v>447</v>
      </c>
      <c r="D20" s="25" t="s">
        <v>448</v>
      </c>
    </row>
    <row r="21" ht="18.75">
      <c r="D21" s="23" t="s">
        <v>449</v>
      </c>
    </row>
    <row r="23" spans="2:3" ht="15.75">
      <c r="B23" s="1" t="s">
        <v>25</v>
      </c>
      <c r="C23" s="1" t="s">
        <v>450</v>
      </c>
    </row>
    <row r="24" spans="3:4" ht="18.75">
      <c r="C24" s="1" t="s">
        <v>451</v>
      </c>
      <c r="D24" s="23" t="s">
        <v>446</v>
      </c>
    </row>
    <row r="26" spans="2:3" ht="15.75">
      <c r="B26" s="1" t="s">
        <v>19</v>
      </c>
      <c r="C26" s="1" t="s">
        <v>452</v>
      </c>
    </row>
    <row r="27" spans="3:4" ht="18.75">
      <c r="C27" s="1" t="s">
        <v>453</v>
      </c>
      <c r="D27" s="23" t="s">
        <v>449</v>
      </c>
    </row>
    <row r="29" spans="2:3" ht="15.75">
      <c r="B29" s="1" t="s">
        <v>105</v>
      </c>
      <c r="C29" s="1" t="s">
        <v>454</v>
      </c>
    </row>
    <row r="30" spans="3:4" ht="18.75">
      <c r="C30" s="1" t="s">
        <v>455</v>
      </c>
      <c r="D30" s="23" t="s">
        <v>456</v>
      </c>
    </row>
    <row r="31" ht="22.5" customHeight="1"/>
    <row r="32" spans="2:3" ht="62.25" customHeight="1">
      <c r="B32" s="26" t="s">
        <v>49</v>
      </c>
      <c r="C32" s="24" t="s">
        <v>457</v>
      </c>
    </row>
    <row r="33" spans="3:4" ht="18.75">
      <c r="C33" s="1" t="s">
        <v>458</v>
      </c>
      <c r="D33" s="23" t="s">
        <v>459</v>
      </c>
    </row>
    <row r="35" spans="2:3" ht="60" customHeight="1">
      <c r="B35" s="26" t="s">
        <v>51</v>
      </c>
      <c r="C35" s="24" t="s">
        <v>460</v>
      </c>
    </row>
    <row r="36" spans="3:4" ht="18.75">
      <c r="C36" s="1" t="s">
        <v>461</v>
      </c>
      <c r="D36" s="23" t="s">
        <v>462</v>
      </c>
    </row>
    <row r="38" spans="2:3" ht="63" customHeight="1">
      <c r="B38" s="26" t="s">
        <v>144</v>
      </c>
      <c r="C38" s="24" t="s">
        <v>463</v>
      </c>
    </row>
    <row r="39" spans="3:4" ht="18.75">
      <c r="C39" s="1" t="s">
        <v>464</v>
      </c>
      <c r="D39" s="23" t="s">
        <v>465</v>
      </c>
    </row>
    <row r="40" spans="3:4" ht="18.75">
      <c r="C40" s="1" t="s">
        <v>466</v>
      </c>
      <c r="D40" s="25" t="s">
        <v>467</v>
      </c>
    </row>
    <row r="41" ht="18.75">
      <c r="D41" s="23" t="s">
        <v>468</v>
      </c>
    </row>
  </sheetData>
  <sheetProtection/>
  <mergeCells count="7">
    <mergeCell ref="B8:D8"/>
    <mergeCell ref="A1:E1"/>
    <mergeCell ref="A2:E2"/>
    <mergeCell ref="A3:E3"/>
    <mergeCell ref="A4:E4"/>
    <mergeCell ref="A5:E5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K129" sqref="K12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11.7109375" style="1" customWidth="1"/>
    <col min="4" max="4" width="9.140625" style="3" customWidth="1"/>
    <col min="5" max="5" width="12.00390625" style="1" customWidth="1"/>
    <col min="6" max="6" width="9.140625" style="3" customWidth="1"/>
    <col min="7" max="7" width="4.8515625" style="1" customWidth="1"/>
    <col min="8" max="16384" width="9.140625" style="1" customWidth="1"/>
  </cols>
  <sheetData>
    <row r="1" spans="1:8" ht="26.25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>
      <c r="A2" s="29" t="s">
        <v>1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2</v>
      </c>
      <c r="B3" s="29"/>
      <c r="C3" s="29"/>
      <c r="D3" s="29"/>
      <c r="E3" s="29"/>
      <c r="F3" s="29"/>
      <c r="G3" s="29"/>
      <c r="H3" s="29"/>
    </row>
    <row r="4" spans="1:8" ht="15.75">
      <c r="A4" s="29" t="s">
        <v>3</v>
      </c>
      <c r="B4" s="29"/>
      <c r="C4" s="29"/>
      <c r="D4" s="29"/>
      <c r="E4" s="29"/>
      <c r="F4" s="29"/>
      <c r="G4" s="29"/>
      <c r="H4" s="29"/>
    </row>
    <row r="6" ht="15.75">
      <c r="A6" s="2" t="s">
        <v>4</v>
      </c>
    </row>
    <row r="8" spans="1:2" ht="15.75">
      <c r="A8" s="1" t="s">
        <v>5</v>
      </c>
      <c r="B8" s="1" t="s">
        <v>6</v>
      </c>
    </row>
    <row r="9" spans="3:7" ht="18.75">
      <c r="C9" s="1" t="s">
        <v>7</v>
      </c>
      <c r="F9" s="3">
        <v>754</v>
      </c>
      <c r="G9" s="1" t="s">
        <v>11</v>
      </c>
    </row>
    <row r="11" spans="1:2" ht="15.75">
      <c r="A11" s="1" t="s">
        <v>8</v>
      </c>
      <c r="B11" s="1" t="s">
        <v>9</v>
      </c>
    </row>
    <row r="12" spans="3:7" ht="18.75">
      <c r="C12" s="1" t="s">
        <v>10</v>
      </c>
      <c r="D12" s="8"/>
      <c r="E12" s="9"/>
      <c r="F12" s="3">
        <v>8563</v>
      </c>
      <c r="G12" s="1" t="s">
        <v>12</v>
      </c>
    </row>
    <row r="13" spans="3:7" ht="18.75">
      <c r="C13" s="1" t="s">
        <v>13</v>
      </c>
      <c r="D13" s="8"/>
      <c r="E13" s="9"/>
      <c r="F13" s="4">
        <v>525</v>
      </c>
      <c r="G13" s="5" t="s">
        <v>12</v>
      </c>
    </row>
    <row r="14" spans="4:7" ht="18.75">
      <c r="D14" s="8"/>
      <c r="E14" s="9"/>
      <c r="F14" s="3">
        <f>SUM(F12:F13)</f>
        <v>9088</v>
      </c>
      <c r="G14" s="1" t="s">
        <v>12</v>
      </c>
    </row>
    <row r="16" spans="1:2" ht="15.75">
      <c r="A16" s="1" t="s">
        <v>14</v>
      </c>
      <c r="B16" s="1" t="s">
        <v>15</v>
      </c>
    </row>
    <row r="17" spans="3:7" ht="18.75">
      <c r="C17" s="1" t="s">
        <v>16</v>
      </c>
      <c r="F17" s="3">
        <v>4615</v>
      </c>
      <c r="G17" s="1" t="s">
        <v>12</v>
      </c>
    </row>
    <row r="18" spans="3:7" ht="18.75">
      <c r="C18" s="1" t="s">
        <v>17</v>
      </c>
      <c r="D18" s="8"/>
      <c r="E18" s="9"/>
      <c r="F18" s="4">
        <v>1348</v>
      </c>
      <c r="G18" s="5" t="s">
        <v>12</v>
      </c>
    </row>
    <row r="19" spans="6:7" ht="18.75">
      <c r="F19" s="3">
        <f>SUM(F17:F18)</f>
        <v>5963</v>
      </c>
      <c r="G19" s="1" t="s">
        <v>12</v>
      </c>
    </row>
    <row r="21" spans="1:2" ht="15.75">
      <c r="A21" s="1" t="s">
        <v>18</v>
      </c>
      <c r="B21" s="1" t="s">
        <v>104</v>
      </c>
    </row>
    <row r="22" spans="6:7" ht="18.75">
      <c r="F22" s="3">
        <v>754</v>
      </c>
      <c r="G22" s="1" t="s">
        <v>11</v>
      </c>
    </row>
    <row r="24" spans="1:2" ht="15.75">
      <c r="A24" s="1" t="s">
        <v>19</v>
      </c>
      <c r="B24" s="1" t="s">
        <v>20</v>
      </c>
    </row>
    <row r="25" spans="2:7" ht="18.75">
      <c r="B25" s="1" t="s">
        <v>21</v>
      </c>
      <c r="F25" s="3">
        <v>9098</v>
      </c>
      <c r="G25" s="1" t="s">
        <v>12</v>
      </c>
    </row>
    <row r="27" spans="1:2" ht="15.75">
      <c r="A27" s="1" t="s">
        <v>105</v>
      </c>
      <c r="B27" s="1" t="s">
        <v>106</v>
      </c>
    </row>
    <row r="28" spans="2:7" ht="18.75">
      <c r="B28" s="1" t="s">
        <v>22</v>
      </c>
      <c r="F28" s="3">
        <v>3950</v>
      </c>
      <c r="G28" s="1" t="s">
        <v>11</v>
      </c>
    </row>
    <row r="32" spans="1:3" ht="15.75">
      <c r="A32" s="6" t="s">
        <v>119</v>
      </c>
      <c r="B32" s="2"/>
      <c r="C32" s="2"/>
    </row>
    <row r="34" spans="1:2" ht="15.75">
      <c r="A34" s="1" t="s">
        <v>5</v>
      </c>
      <c r="B34" s="1" t="s">
        <v>23</v>
      </c>
    </row>
    <row r="35" ht="15.75">
      <c r="B35" s="1" t="s">
        <v>107</v>
      </c>
    </row>
    <row r="36" ht="15.75">
      <c r="B36" s="1" t="s">
        <v>108</v>
      </c>
    </row>
    <row r="37" spans="3:7" ht="18.75">
      <c r="C37" s="1" t="s">
        <v>109</v>
      </c>
      <c r="F37" s="3">
        <v>3719</v>
      </c>
      <c r="G37" s="1" t="s">
        <v>11</v>
      </c>
    </row>
    <row r="38" spans="3:7" ht="18.75">
      <c r="C38" s="1" t="s">
        <v>110</v>
      </c>
      <c r="F38" s="3">
        <v>488</v>
      </c>
      <c r="G38" s="1" t="s">
        <v>11</v>
      </c>
    </row>
    <row r="39" spans="3:7" ht="18.75">
      <c r="C39" s="1" t="s">
        <v>111</v>
      </c>
      <c r="F39" s="4">
        <v>624</v>
      </c>
      <c r="G39" s="5" t="s">
        <v>11</v>
      </c>
    </row>
    <row r="40" spans="4:7" ht="18.75">
      <c r="D40" s="3" t="s">
        <v>113</v>
      </c>
      <c r="F40" s="3">
        <f>SUM(F37:F39)</f>
        <v>4831</v>
      </c>
      <c r="G40" s="1" t="s">
        <v>11</v>
      </c>
    </row>
    <row r="42" spans="1:2" ht="15.75">
      <c r="A42" s="1" t="s">
        <v>8</v>
      </c>
      <c r="B42" s="1" t="s">
        <v>112</v>
      </c>
    </row>
    <row r="43" ht="15.75">
      <c r="B43" s="1" t="s">
        <v>108</v>
      </c>
    </row>
    <row r="44" spans="3:7" ht="15.75">
      <c r="C44" s="1" t="s">
        <v>114</v>
      </c>
      <c r="F44" s="7">
        <v>4667.3</v>
      </c>
      <c r="G44" s="1" t="s">
        <v>24</v>
      </c>
    </row>
    <row r="45" spans="3:7" ht="15.75">
      <c r="C45" s="1" t="s">
        <v>115</v>
      </c>
      <c r="F45" s="3">
        <v>2154</v>
      </c>
      <c r="G45" s="1" t="s">
        <v>24</v>
      </c>
    </row>
    <row r="46" spans="3:7" ht="15.75">
      <c r="C46" s="1" t="s">
        <v>116</v>
      </c>
      <c r="F46" s="4">
        <v>2799</v>
      </c>
      <c r="G46" s="5" t="s">
        <v>24</v>
      </c>
    </row>
    <row r="47" spans="4:7" ht="15.75">
      <c r="D47" s="3" t="s">
        <v>113</v>
      </c>
      <c r="F47" s="7">
        <f>SUM(F44:F46)</f>
        <v>9620.3</v>
      </c>
      <c r="G47" s="1" t="s">
        <v>24</v>
      </c>
    </row>
    <row r="48" spans="6:7" ht="15.75">
      <c r="F48" s="8"/>
      <c r="G48" s="9"/>
    </row>
    <row r="49" spans="1:2" ht="15.75">
      <c r="A49" s="1" t="s">
        <v>14</v>
      </c>
      <c r="B49" s="1" t="s">
        <v>120</v>
      </c>
    </row>
    <row r="50" spans="2:4" ht="15.75">
      <c r="B50" s="1" t="s">
        <v>117</v>
      </c>
      <c r="D50" s="7"/>
    </row>
    <row r="51" spans="3:7" ht="15.75">
      <c r="C51" s="1" t="s">
        <v>114</v>
      </c>
      <c r="F51" s="7">
        <v>2235.2</v>
      </c>
      <c r="G51" s="1" t="s">
        <v>24</v>
      </c>
    </row>
    <row r="52" spans="3:7" ht="15.75">
      <c r="C52" s="1" t="s">
        <v>115</v>
      </c>
      <c r="F52" s="3">
        <v>1212</v>
      </c>
      <c r="G52" s="1" t="s">
        <v>24</v>
      </c>
    </row>
    <row r="53" spans="3:7" ht="15.75">
      <c r="C53" s="1" t="s">
        <v>116</v>
      </c>
      <c r="F53" s="4">
        <v>645</v>
      </c>
      <c r="G53" s="5" t="s">
        <v>24</v>
      </c>
    </row>
    <row r="54" spans="4:7" ht="15.75">
      <c r="D54" s="3" t="s">
        <v>113</v>
      </c>
      <c r="F54" s="7">
        <f>SUM(F51:F53)</f>
        <v>4092.2</v>
      </c>
      <c r="G54" s="1" t="s">
        <v>24</v>
      </c>
    </row>
    <row r="55" ht="15.75">
      <c r="D55" s="7"/>
    </row>
    <row r="56" spans="1:2" ht="15.75">
      <c r="A56" s="1" t="s">
        <v>25</v>
      </c>
      <c r="B56" s="1" t="s">
        <v>26</v>
      </c>
    </row>
    <row r="57" ht="15.75">
      <c r="B57" s="1" t="s">
        <v>117</v>
      </c>
    </row>
    <row r="58" spans="3:7" ht="15.75">
      <c r="C58" s="1" t="s">
        <v>114</v>
      </c>
      <c r="F58" s="3">
        <v>640</v>
      </c>
      <c r="G58" s="1" t="s">
        <v>24</v>
      </c>
    </row>
    <row r="59" spans="3:7" ht="15.75">
      <c r="C59" s="1" t="s">
        <v>115</v>
      </c>
      <c r="F59" s="3">
        <v>872</v>
      </c>
      <c r="G59" s="1" t="s">
        <v>24</v>
      </c>
    </row>
    <row r="60" spans="3:7" ht="15.75">
      <c r="C60" s="1" t="s">
        <v>116</v>
      </c>
      <c r="F60" s="4">
        <v>4002</v>
      </c>
      <c r="G60" s="5" t="s">
        <v>24</v>
      </c>
    </row>
    <row r="61" spans="4:7" ht="15.75">
      <c r="D61" s="3" t="s">
        <v>113</v>
      </c>
      <c r="F61" s="3">
        <f>SUM(F58:F60)</f>
        <v>5514</v>
      </c>
      <c r="G61" s="1" t="s">
        <v>24</v>
      </c>
    </row>
    <row r="64" ht="15.75">
      <c r="A64" s="2" t="s">
        <v>27</v>
      </c>
    </row>
    <row r="66" spans="1:2" ht="15.75">
      <c r="A66" s="1" t="s">
        <v>5</v>
      </c>
      <c r="B66" s="1" t="s">
        <v>28</v>
      </c>
    </row>
    <row r="67" ht="15.75">
      <c r="B67" s="1" t="s">
        <v>29</v>
      </c>
    </row>
    <row r="68" ht="15.75">
      <c r="B68" s="1" t="s">
        <v>30</v>
      </c>
    </row>
    <row r="69" spans="3:5" ht="18.75">
      <c r="C69" s="1" t="s">
        <v>31</v>
      </c>
      <c r="D69" s="3">
        <v>366</v>
      </c>
      <c r="E69" s="1" t="s">
        <v>11</v>
      </c>
    </row>
    <row r="70" spans="3:5" ht="18.75">
      <c r="C70" s="1" t="s">
        <v>32</v>
      </c>
      <c r="D70" s="3">
        <v>400</v>
      </c>
      <c r="E70" s="1" t="s">
        <v>11</v>
      </c>
    </row>
    <row r="71" spans="3:5" ht="18.75">
      <c r="C71" s="1" t="s">
        <v>33</v>
      </c>
      <c r="D71" s="3">
        <v>260</v>
      </c>
      <c r="E71" s="1" t="s">
        <v>11</v>
      </c>
    </row>
    <row r="72" ht="15.75">
      <c r="B72" s="1" t="s">
        <v>34</v>
      </c>
    </row>
    <row r="73" spans="3:5" ht="18.75">
      <c r="C73" s="1" t="s">
        <v>31</v>
      </c>
      <c r="D73" s="4">
        <v>315</v>
      </c>
      <c r="E73" s="5" t="s">
        <v>11</v>
      </c>
    </row>
    <row r="74" spans="4:5" ht="18.75">
      <c r="D74" s="3">
        <f>SUM(D69:D73)</f>
        <v>1341</v>
      </c>
      <c r="E74" s="1" t="s">
        <v>11</v>
      </c>
    </row>
    <row r="76" spans="1:2" ht="15.75">
      <c r="A76" s="1" t="s">
        <v>8</v>
      </c>
      <c r="B76" s="1" t="s">
        <v>35</v>
      </c>
    </row>
    <row r="77" spans="2:7" ht="18.75">
      <c r="B77" s="1" t="s">
        <v>36</v>
      </c>
      <c r="F77" s="10">
        <v>56.33</v>
      </c>
      <c r="G77" s="1" t="s">
        <v>37</v>
      </c>
    </row>
    <row r="79" ht="15.75">
      <c r="A79" s="1" t="s">
        <v>38</v>
      </c>
    </row>
    <row r="80" ht="15.75">
      <c r="B80" s="1" t="s">
        <v>39</v>
      </c>
    </row>
    <row r="81" spans="3:7" ht="18.75">
      <c r="C81" s="1" t="s">
        <v>40</v>
      </c>
      <c r="F81" s="7">
        <v>268.2</v>
      </c>
      <c r="G81" s="1" t="s">
        <v>12</v>
      </c>
    </row>
    <row r="83" spans="1:7" ht="18.75">
      <c r="A83" s="1" t="s">
        <v>25</v>
      </c>
      <c r="B83" s="1" t="s">
        <v>41</v>
      </c>
      <c r="F83" s="7">
        <v>268.2</v>
      </c>
      <c r="G83" s="1" t="s">
        <v>12</v>
      </c>
    </row>
    <row r="85" spans="1:7" ht="18.75">
      <c r="A85" s="1" t="s">
        <v>42</v>
      </c>
      <c r="B85" s="1" t="s">
        <v>43</v>
      </c>
      <c r="F85" s="3">
        <v>1341</v>
      </c>
      <c r="G85" s="1" t="s">
        <v>11</v>
      </c>
    </row>
    <row r="87" spans="1:2" ht="15.75">
      <c r="A87" s="1" t="s">
        <v>44</v>
      </c>
      <c r="B87" s="1" t="s">
        <v>45</v>
      </c>
    </row>
    <row r="88" ht="15.75">
      <c r="B88" s="1" t="s">
        <v>46</v>
      </c>
    </row>
    <row r="89" ht="15.75">
      <c r="B89" s="1" t="s">
        <v>47</v>
      </c>
    </row>
    <row r="90" spans="2:7" ht="18.75">
      <c r="B90" s="1" t="s">
        <v>48</v>
      </c>
      <c r="F90" s="7">
        <v>410.5</v>
      </c>
      <c r="G90" s="1" t="s">
        <v>12</v>
      </c>
    </row>
    <row r="92" spans="1:7" ht="18.75">
      <c r="A92" s="1" t="s">
        <v>49</v>
      </c>
      <c r="B92" s="1" t="s">
        <v>50</v>
      </c>
      <c r="F92" s="3">
        <v>821</v>
      </c>
      <c r="G92" s="1" t="s">
        <v>11</v>
      </c>
    </row>
    <row r="94" spans="1:7" ht="18.75">
      <c r="A94" s="1" t="s">
        <v>51</v>
      </c>
      <c r="B94" s="1" t="s">
        <v>52</v>
      </c>
      <c r="F94" s="7">
        <v>410.5</v>
      </c>
      <c r="G94" s="1" t="s">
        <v>12</v>
      </c>
    </row>
    <row r="97" ht="15.75">
      <c r="A97" s="2" t="s">
        <v>53</v>
      </c>
    </row>
    <row r="99" spans="1:2" ht="15.75">
      <c r="A99" s="1" t="s">
        <v>5</v>
      </c>
      <c r="B99" s="1" t="s">
        <v>118</v>
      </c>
    </row>
    <row r="100" ht="15.75">
      <c r="B100" s="1" t="s">
        <v>54</v>
      </c>
    </row>
    <row r="101" spans="2:7" ht="18.75">
      <c r="B101" s="1" t="s">
        <v>55</v>
      </c>
      <c r="F101" s="10">
        <v>88.26</v>
      </c>
      <c r="G101" s="1" t="s">
        <v>12</v>
      </c>
    </row>
    <row r="103" spans="1:2" ht="15.75">
      <c r="A103" s="1" t="s">
        <v>8</v>
      </c>
      <c r="B103" s="1" t="s">
        <v>56</v>
      </c>
    </row>
    <row r="104" spans="2:7" ht="18.75">
      <c r="B104" s="1" t="s">
        <v>57</v>
      </c>
      <c r="F104" s="7">
        <v>314.2</v>
      </c>
      <c r="G104" s="1" t="s">
        <v>11</v>
      </c>
    </row>
    <row r="106" spans="1:7" ht="15.75">
      <c r="A106" s="1" t="s">
        <v>58</v>
      </c>
      <c r="F106" s="3">
        <v>295</v>
      </c>
      <c r="G106" s="1" t="s">
        <v>59</v>
      </c>
    </row>
    <row r="108" spans="1:2" ht="15.75">
      <c r="A108" s="1" t="s">
        <v>18</v>
      </c>
      <c r="B108" s="1" t="s">
        <v>60</v>
      </c>
    </row>
    <row r="109" ht="15.75">
      <c r="B109" s="1" t="s">
        <v>61</v>
      </c>
    </row>
    <row r="110" spans="2:7" ht="18.75">
      <c r="B110" s="1" t="s">
        <v>62</v>
      </c>
      <c r="F110" s="3">
        <v>75</v>
      </c>
      <c r="G110" s="1" t="s">
        <v>11</v>
      </c>
    </row>
    <row r="112" spans="1:2" ht="15.75">
      <c r="A112" s="1" t="s">
        <v>19</v>
      </c>
      <c r="B112" s="1" t="s">
        <v>63</v>
      </c>
    </row>
    <row r="113" spans="2:7" ht="18.75">
      <c r="B113" s="1" t="s">
        <v>64</v>
      </c>
      <c r="F113" s="3">
        <v>24.5</v>
      </c>
      <c r="G113" s="1" t="s">
        <v>37</v>
      </c>
    </row>
    <row r="115" spans="1:7" ht="15.75">
      <c r="A115" s="1" t="s">
        <v>44</v>
      </c>
      <c r="B115" s="1" t="s">
        <v>65</v>
      </c>
      <c r="F115" s="3">
        <v>170</v>
      </c>
      <c r="G115" s="1" t="s">
        <v>59</v>
      </c>
    </row>
    <row r="117" spans="1:7" ht="15.75">
      <c r="A117" s="1" t="s">
        <v>49</v>
      </c>
      <c r="B117" s="1" t="s">
        <v>66</v>
      </c>
      <c r="F117" s="3">
        <v>4</v>
      </c>
      <c r="G117" s="1" t="s">
        <v>67</v>
      </c>
    </row>
    <row r="119" spans="1:7" ht="15.75">
      <c r="A119" s="1" t="s">
        <v>51</v>
      </c>
      <c r="B119" s="1" t="s">
        <v>68</v>
      </c>
      <c r="F119" s="3">
        <v>1</v>
      </c>
      <c r="G119" s="1" t="s">
        <v>67</v>
      </c>
    </row>
    <row r="122" spans="1:3" ht="15.75">
      <c r="A122" s="6"/>
      <c r="B122" s="2"/>
      <c r="C122" s="2"/>
    </row>
    <row r="128" ht="15.75">
      <c r="D128" s="7"/>
    </row>
    <row r="132" ht="15.75">
      <c r="D132" s="7"/>
    </row>
  </sheetData>
  <sheetProtection/>
  <mergeCells count="4">
    <mergeCell ref="A4:H4"/>
    <mergeCell ref="A1:H1"/>
    <mergeCell ref="A2:H2"/>
    <mergeCell ref="A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41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zoomScale="85" zoomScaleNormal="85" zoomScalePageLayoutView="0" workbookViewId="0" topLeftCell="A1">
      <selection activeCell="E124" sqref="E124"/>
    </sheetView>
  </sheetViews>
  <sheetFormatPr defaultColWidth="9.140625" defaultRowHeight="12.75"/>
  <cols>
    <col min="1" max="1" width="4.57421875" style="1" customWidth="1"/>
    <col min="2" max="2" width="8.00390625" style="20" customWidth="1"/>
    <col min="3" max="3" width="7.421875" style="20" customWidth="1"/>
    <col min="4" max="4" width="8.28125" style="20" customWidth="1"/>
    <col min="5" max="5" width="36.57421875" style="20" customWidth="1"/>
    <col min="6" max="6" width="14.57421875" style="20" customWidth="1"/>
    <col min="7" max="16384" width="9.140625" style="20" customWidth="1"/>
  </cols>
  <sheetData>
    <row r="1" spans="1:7" ht="26.25">
      <c r="A1" s="32" t="s">
        <v>0</v>
      </c>
      <c r="B1" s="32"/>
      <c r="C1" s="32"/>
      <c r="D1" s="32"/>
      <c r="E1" s="32"/>
      <c r="F1" s="32"/>
      <c r="G1" s="32"/>
    </row>
    <row r="2" spans="1:7" ht="15.75">
      <c r="A2" s="33" t="s">
        <v>1</v>
      </c>
      <c r="B2" s="33"/>
      <c r="C2" s="33"/>
      <c r="D2" s="33"/>
      <c r="E2" s="33"/>
      <c r="F2" s="33"/>
      <c r="G2" s="33"/>
    </row>
    <row r="3" spans="1:7" ht="15.75">
      <c r="A3" s="33" t="s">
        <v>2</v>
      </c>
      <c r="B3" s="33"/>
      <c r="C3" s="33"/>
      <c r="D3" s="33"/>
      <c r="E3" s="33"/>
      <c r="F3" s="33"/>
      <c r="G3" s="33"/>
    </row>
    <row r="4" spans="1:7" ht="15.75">
      <c r="A4" s="33" t="s">
        <v>346</v>
      </c>
      <c r="B4" s="33"/>
      <c r="C4" s="33"/>
      <c r="D4" s="33"/>
      <c r="E4" s="33"/>
      <c r="F4" s="33"/>
      <c r="G4" s="33"/>
    </row>
    <row r="6" spans="1:7" ht="15.75">
      <c r="A6" s="9" t="s">
        <v>5</v>
      </c>
      <c r="B6" s="9" t="s">
        <v>428</v>
      </c>
      <c r="C6" s="9"/>
      <c r="D6" s="8"/>
      <c r="E6" s="9"/>
      <c r="F6" s="8"/>
      <c r="G6" s="9"/>
    </row>
    <row r="7" spans="1:7" ht="18.75">
      <c r="A7" s="9"/>
      <c r="B7" s="9" t="s">
        <v>347</v>
      </c>
      <c r="C7" s="9"/>
      <c r="D7" s="8"/>
      <c r="E7" s="9"/>
      <c r="F7" s="8">
        <v>159</v>
      </c>
      <c r="G7" s="9" t="s">
        <v>11</v>
      </c>
    </row>
    <row r="8" spans="2:7" ht="15.75">
      <c r="B8" s="1"/>
      <c r="C8" s="1"/>
      <c r="D8" s="1"/>
      <c r="E8" s="1"/>
      <c r="F8" s="1"/>
      <c r="G8" s="1"/>
    </row>
    <row r="9" spans="1:7" ht="18.75">
      <c r="A9" s="1" t="s">
        <v>8</v>
      </c>
      <c r="B9" s="1" t="s">
        <v>348</v>
      </c>
      <c r="C9" s="1"/>
      <c r="D9" s="1"/>
      <c r="E9" s="1"/>
      <c r="F9" s="1">
        <v>95.9</v>
      </c>
      <c r="G9" s="9" t="s">
        <v>11</v>
      </c>
    </row>
    <row r="10" spans="2:7" ht="15.75">
      <c r="B10" s="1"/>
      <c r="C10" s="1"/>
      <c r="D10" s="1"/>
      <c r="E10" s="1"/>
      <c r="F10" s="1"/>
      <c r="G10" s="1"/>
    </row>
    <row r="11" spans="1:7" ht="18.75">
      <c r="A11" s="1" t="s">
        <v>14</v>
      </c>
      <c r="B11" s="1" t="s">
        <v>349</v>
      </c>
      <c r="C11" s="1"/>
      <c r="D11" s="1"/>
      <c r="E11" s="1"/>
      <c r="F11" s="1">
        <v>11</v>
      </c>
      <c r="G11" s="1" t="s">
        <v>12</v>
      </c>
    </row>
    <row r="12" spans="2:7" ht="15.75">
      <c r="B12" s="1"/>
      <c r="C12" s="1"/>
      <c r="D12" s="1"/>
      <c r="E12" s="1"/>
      <c r="F12" s="1"/>
      <c r="G12" s="1"/>
    </row>
    <row r="13" spans="1:7" ht="15.75">
      <c r="A13" s="1" t="s">
        <v>25</v>
      </c>
      <c r="B13" s="1" t="s">
        <v>350</v>
      </c>
      <c r="C13" s="1"/>
      <c r="D13" s="1"/>
      <c r="E13" s="1"/>
      <c r="F13" s="1"/>
      <c r="G13" s="1"/>
    </row>
    <row r="14" spans="2:7" ht="18.75">
      <c r="B14" s="1" t="s">
        <v>351</v>
      </c>
      <c r="C14" s="1"/>
      <c r="D14" s="1"/>
      <c r="E14" s="1"/>
      <c r="F14" s="1">
        <v>11</v>
      </c>
      <c r="G14" s="1" t="s">
        <v>12</v>
      </c>
    </row>
    <row r="15" spans="2:7" ht="15.75">
      <c r="B15" s="1"/>
      <c r="C15" s="1"/>
      <c r="D15" s="1"/>
      <c r="E15" s="1"/>
      <c r="F15" s="1"/>
      <c r="G15" s="1"/>
    </row>
    <row r="16" spans="1:7" ht="15.75">
      <c r="A16" s="1" t="s">
        <v>19</v>
      </c>
      <c r="B16" s="1" t="s">
        <v>352</v>
      </c>
      <c r="C16" s="1"/>
      <c r="D16" s="1"/>
      <c r="E16" s="1"/>
      <c r="F16" s="1"/>
      <c r="G16" s="1"/>
    </row>
    <row r="17" spans="2:7" ht="18.75">
      <c r="B17" s="1" t="s">
        <v>353</v>
      </c>
      <c r="C17" s="1"/>
      <c r="D17" s="1"/>
      <c r="E17" s="1"/>
      <c r="F17" s="1">
        <v>48</v>
      </c>
      <c r="G17" s="9" t="s">
        <v>11</v>
      </c>
    </row>
    <row r="18" spans="1:7" ht="15.75">
      <c r="A18" s="9"/>
      <c r="B18" s="1"/>
      <c r="C18" s="1"/>
      <c r="D18" s="3"/>
      <c r="E18" s="1"/>
      <c r="F18" s="3"/>
      <c r="G18" s="1"/>
    </row>
    <row r="19" spans="1:7" ht="15.75">
      <c r="A19" s="1" t="s">
        <v>44</v>
      </c>
      <c r="B19" s="1" t="s">
        <v>354</v>
      </c>
      <c r="C19" s="1"/>
      <c r="D19" s="1"/>
      <c r="E19" s="1"/>
      <c r="F19" s="1"/>
      <c r="G19" s="1"/>
    </row>
    <row r="20" spans="1:7" ht="15.75">
      <c r="A20" s="9"/>
      <c r="B20" s="9" t="s">
        <v>355</v>
      </c>
      <c r="C20" s="9"/>
      <c r="D20" s="8"/>
      <c r="E20" s="9"/>
      <c r="F20" s="8"/>
      <c r="G20" s="9"/>
    </row>
    <row r="21" spans="1:7" ht="18.75">
      <c r="A21" s="9"/>
      <c r="B21" s="9" t="s">
        <v>356</v>
      </c>
      <c r="C21" s="9"/>
      <c r="D21" s="8"/>
      <c r="E21" s="9"/>
      <c r="F21" s="8">
        <v>650</v>
      </c>
      <c r="G21" s="9" t="s">
        <v>11</v>
      </c>
    </row>
    <row r="22" spans="2:7" ht="15.75">
      <c r="B22" s="1"/>
      <c r="C22" s="1"/>
      <c r="D22" s="1"/>
      <c r="E22" s="1"/>
      <c r="F22" s="1"/>
      <c r="G22" s="1"/>
    </row>
    <row r="23" spans="1:7" ht="15.75">
      <c r="A23" s="9" t="s">
        <v>49</v>
      </c>
      <c r="B23" s="9" t="s">
        <v>357</v>
      </c>
      <c r="C23" s="9"/>
      <c r="D23" s="8"/>
      <c r="E23" s="9"/>
      <c r="F23" s="8"/>
      <c r="G23" s="9"/>
    </row>
    <row r="24" spans="2:7" ht="15.75">
      <c r="B24" s="1" t="s">
        <v>358</v>
      </c>
      <c r="C24" s="1"/>
      <c r="D24" s="1"/>
      <c r="E24" s="1"/>
      <c r="F24" s="1"/>
      <c r="G24" s="1"/>
    </row>
    <row r="25" spans="1:7" ht="18.75">
      <c r="A25" s="9"/>
      <c r="B25" s="9" t="s">
        <v>359</v>
      </c>
      <c r="C25" s="9"/>
      <c r="D25" s="8"/>
      <c r="E25" s="9"/>
      <c r="F25" s="8">
        <v>250</v>
      </c>
      <c r="G25" s="9" t="s">
        <v>11</v>
      </c>
    </row>
    <row r="26" spans="1:7" ht="15.75">
      <c r="A26" s="9"/>
      <c r="B26" s="9"/>
      <c r="C26" s="9"/>
      <c r="D26" s="8"/>
      <c r="E26" s="9"/>
      <c r="F26" s="8"/>
      <c r="G26" s="15"/>
    </row>
    <row r="27" spans="1:7" ht="15.75">
      <c r="A27" s="9" t="s">
        <v>51</v>
      </c>
      <c r="B27" s="9" t="s">
        <v>360</v>
      </c>
      <c r="C27" s="9"/>
      <c r="D27" s="8"/>
      <c r="E27" s="9"/>
      <c r="F27" s="8"/>
      <c r="G27" s="15"/>
    </row>
    <row r="28" spans="1:7" ht="18.75">
      <c r="A28" s="6"/>
      <c r="B28" s="9" t="s">
        <v>355</v>
      </c>
      <c r="C28" s="6"/>
      <c r="D28" s="8"/>
      <c r="E28" s="9"/>
      <c r="F28" s="11">
        <v>127.2</v>
      </c>
      <c r="G28" s="9" t="s">
        <v>11</v>
      </c>
    </row>
    <row r="29" spans="2:7" ht="15.75">
      <c r="B29" s="9" t="s">
        <v>356</v>
      </c>
      <c r="C29" s="1"/>
      <c r="D29" s="1"/>
      <c r="E29" s="1"/>
      <c r="F29" s="1"/>
      <c r="G29" s="1"/>
    </row>
    <row r="30" spans="1:7" ht="15.75">
      <c r="A30" s="9"/>
      <c r="B30" s="9"/>
      <c r="C30" s="9"/>
      <c r="D30" s="8"/>
      <c r="E30" s="9"/>
      <c r="F30" s="8"/>
      <c r="G30" s="15"/>
    </row>
    <row r="31" spans="1:7" ht="18.75">
      <c r="A31" s="9" t="s">
        <v>144</v>
      </c>
      <c r="B31" s="9" t="s">
        <v>361</v>
      </c>
      <c r="C31" s="9"/>
      <c r="D31" s="8"/>
      <c r="E31" s="9"/>
      <c r="F31" s="11">
        <v>127.2</v>
      </c>
      <c r="G31" s="9" t="s">
        <v>11</v>
      </c>
    </row>
    <row r="32" spans="1:7" ht="15.75">
      <c r="A32" s="9"/>
      <c r="B32" s="9"/>
      <c r="C32" s="9"/>
      <c r="D32" s="8"/>
      <c r="E32" s="9"/>
      <c r="F32" s="8"/>
      <c r="G32" s="9"/>
    </row>
    <row r="33" spans="1:7" ht="15.75">
      <c r="A33" s="9" t="s">
        <v>362</v>
      </c>
      <c r="B33" s="9" t="s">
        <v>363</v>
      </c>
      <c r="C33" s="9"/>
      <c r="D33" s="8"/>
      <c r="E33" s="9"/>
      <c r="F33" s="8"/>
      <c r="G33" s="15"/>
    </row>
    <row r="34" spans="1:7" ht="18.75">
      <c r="A34" s="9"/>
      <c r="B34" s="9" t="s">
        <v>364</v>
      </c>
      <c r="C34" s="9"/>
      <c r="D34" s="8"/>
      <c r="E34" s="9"/>
      <c r="F34" s="12">
        <v>31.05</v>
      </c>
      <c r="G34" s="9" t="s">
        <v>11</v>
      </c>
    </row>
    <row r="35" spans="2:7" ht="15.75">
      <c r="B35" s="19"/>
      <c r="C35" s="1"/>
      <c r="D35" s="1"/>
      <c r="E35" s="1"/>
      <c r="F35" s="1"/>
      <c r="G35" s="1"/>
    </row>
    <row r="36" spans="1:7" ht="15.75">
      <c r="A36" s="1" t="s">
        <v>152</v>
      </c>
      <c r="B36" s="9" t="s">
        <v>363</v>
      </c>
      <c r="C36" s="1"/>
      <c r="D36" s="1"/>
      <c r="E36" s="1"/>
      <c r="F36" s="1"/>
      <c r="G36" s="1"/>
    </row>
    <row r="37" spans="2:7" ht="18.75">
      <c r="B37" s="9" t="s">
        <v>365</v>
      </c>
      <c r="C37" s="1"/>
      <c r="D37" s="1"/>
      <c r="E37" s="1"/>
      <c r="F37" s="1">
        <v>160</v>
      </c>
      <c r="G37" s="9" t="s">
        <v>11</v>
      </c>
    </row>
    <row r="38" spans="2:7" ht="15.75">
      <c r="B38" s="1"/>
      <c r="C38" s="1"/>
      <c r="D38" s="1"/>
      <c r="E38" s="1"/>
      <c r="F38" s="1"/>
      <c r="G38" s="1"/>
    </row>
    <row r="39" spans="1:7" ht="15.75">
      <c r="A39" s="1" t="s">
        <v>156</v>
      </c>
      <c r="B39" s="1" t="s">
        <v>429</v>
      </c>
      <c r="C39" s="1"/>
      <c r="D39" s="1"/>
      <c r="E39" s="1"/>
      <c r="F39" s="1"/>
      <c r="G39" s="1"/>
    </row>
    <row r="40" spans="2:7" ht="15.75">
      <c r="B40" s="1" t="s">
        <v>366</v>
      </c>
      <c r="C40" s="1"/>
      <c r="D40" s="1"/>
      <c r="E40" s="1"/>
      <c r="F40" s="1"/>
      <c r="G40" s="1"/>
    </row>
    <row r="41" spans="2:7" ht="18.75">
      <c r="B41" s="1" t="s">
        <v>367</v>
      </c>
      <c r="C41" s="1"/>
      <c r="D41" s="1"/>
      <c r="E41" s="1"/>
      <c r="F41" s="1">
        <v>145.8</v>
      </c>
      <c r="G41" s="9" t="s">
        <v>11</v>
      </c>
    </row>
    <row r="42" spans="2:7" ht="15.75">
      <c r="B42" s="1"/>
      <c r="C42" s="1"/>
      <c r="D42" s="1"/>
      <c r="E42" s="1"/>
      <c r="F42" s="1"/>
      <c r="G42" s="15"/>
    </row>
    <row r="43" spans="1:7" ht="18.75">
      <c r="A43" s="1" t="s">
        <v>158</v>
      </c>
      <c r="B43" s="1" t="s">
        <v>368</v>
      </c>
      <c r="C43" s="1"/>
      <c r="D43" s="1"/>
      <c r="E43" s="1"/>
      <c r="F43" s="1">
        <v>145.8</v>
      </c>
      <c r="G43" s="9" t="s">
        <v>11</v>
      </c>
    </row>
    <row r="44" spans="2:7" ht="15.75">
      <c r="B44" s="1"/>
      <c r="C44" s="1"/>
      <c r="D44" s="1"/>
      <c r="E44" s="1"/>
      <c r="F44" s="1"/>
      <c r="G44" s="1"/>
    </row>
    <row r="45" spans="1:7" ht="15.75">
      <c r="A45" s="1" t="s">
        <v>161</v>
      </c>
      <c r="B45" s="1" t="s">
        <v>369</v>
      </c>
      <c r="C45" s="1"/>
      <c r="D45" s="1"/>
      <c r="E45" s="1"/>
      <c r="F45" s="1">
        <v>154</v>
      </c>
      <c r="G45" s="1" t="s">
        <v>176</v>
      </c>
    </row>
    <row r="47" spans="1:7" s="1" customFormat="1" ht="15.75">
      <c r="A47" s="1" t="s">
        <v>163</v>
      </c>
      <c r="B47" s="1" t="s">
        <v>370</v>
      </c>
      <c r="F47" s="1">
        <v>140</v>
      </c>
      <c r="G47" s="1" t="s">
        <v>176</v>
      </c>
    </row>
    <row r="48" s="1" customFormat="1" ht="15.75"/>
    <row r="49" spans="1:7" s="1" customFormat="1" ht="15.75">
      <c r="A49" s="1" t="s">
        <v>166</v>
      </c>
      <c r="B49" s="1" t="s">
        <v>371</v>
      </c>
      <c r="F49" s="1">
        <v>46</v>
      </c>
      <c r="G49" s="1" t="s">
        <v>176</v>
      </c>
    </row>
    <row r="50" s="1" customFormat="1" ht="15.75"/>
    <row r="51" spans="1:2" s="1" customFormat="1" ht="15.75">
      <c r="A51" s="9" t="s">
        <v>169</v>
      </c>
      <c r="B51" s="1" t="s">
        <v>430</v>
      </c>
    </row>
    <row r="52" spans="2:7" s="1" customFormat="1" ht="15.75">
      <c r="B52" s="9" t="s">
        <v>372</v>
      </c>
      <c r="C52" s="9"/>
      <c r="D52" s="8"/>
      <c r="E52" s="9"/>
      <c r="F52" s="12"/>
      <c r="G52" s="9"/>
    </row>
    <row r="53" spans="1:7" s="1" customFormat="1" ht="15.75">
      <c r="A53" s="9"/>
      <c r="B53" s="9" t="s">
        <v>373</v>
      </c>
      <c r="C53" s="9"/>
      <c r="D53" s="8"/>
      <c r="E53" s="9"/>
      <c r="F53" s="8">
        <v>154</v>
      </c>
      <c r="G53" s="9" t="s">
        <v>176</v>
      </c>
    </row>
    <row r="54" spans="1:6" s="1" customFormat="1" ht="15.75">
      <c r="A54" s="9"/>
      <c r="B54" s="9"/>
      <c r="C54" s="9"/>
      <c r="D54" s="8"/>
      <c r="E54" s="9"/>
      <c r="F54" s="12"/>
    </row>
    <row r="55" spans="1:6" s="1" customFormat="1" ht="15.75">
      <c r="A55" s="9" t="s">
        <v>173</v>
      </c>
      <c r="B55" s="9" t="s">
        <v>431</v>
      </c>
      <c r="C55" s="9"/>
      <c r="D55" s="8"/>
      <c r="E55" s="9"/>
      <c r="F55" s="12"/>
    </row>
    <row r="56" spans="1:6" s="1" customFormat="1" ht="15.75">
      <c r="A56" s="9"/>
      <c r="B56" s="9" t="s">
        <v>374</v>
      </c>
      <c r="C56" s="9"/>
      <c r="D56" s="8"/>
      <c r="E56" s="9"/>
      <c r="F56" s="12"/>
    </row>
    <row r="57" spans="1:7" s="1" customFormat="1" ht="15.75">
      <c r="A57" s="9"/>
      <c r="B57" s="9" t="s">
        <v>375</v>
      </c>
      <c r="C57" s="9"/>
      <c r="D57" s="8"/>
      <c r="E57" s="9"/>
      <c r="F57" s="8">
        <v>140</v>
      </c>
      <c r="G57" s="9" t="s">
        <v>176</v>
      </c>
    </row>
    <row r="58" s="1" customFormat="1" ht="15.75"/>
    <row r="59" spans="1:7" s="1" customFormat="1" ht="15.75">
      <c r="A59" s="9" t="s">
        <v>178</v>
      </c>
      <c r="B59" s="9" t="s">
        <v>376</v>
      </c>
      <c r="C59" s="9"/>
      <c r="D59" s="8"/>
      <c r="E59" s="9"/>
      <c r="F59" s="8">
        <v>43</v>
      </c>
      <c r="G59" s="9" t="s">
        <v>176</v>
      </c>
    </row>
    <row r="60" spans="1:7" s="1" customFormat="1" ht="15.75">
      <c r="A60" s="9"/>
      <c r="B60" s="9"/>
      <c r="C60" s="9"/>
      <c r="D60" s="8"/>
      <c r="E60" s="9"/>
      <c r="F60" s="8"/>
      <c r="G60" s="15"/>
    </row>
    <row r="61" spans="1:7" s="1" customFormat="1" ht="15.75">
      <c r="A61" s="9" t="s">
        <v>179</v>
      </c>
      <c r="B61" s="9" t="s">
        <v>377</v>
      </c>
      <c r="C61" s="9"/>
      <c r="D61" s="8"/>
      <c r="E61" s="9"/>
      <c r="F61" s="8">
        <v>13</v>
      </c>
      <c r="G61" s="9" t="s">
        <v>67</v>
      </c>
    </row>
    <row r="62" spans="1:7" s="1" customFormat="1" ht="15.75">
      <c r="A62" s="9"/>
      <c r="B62" s="9"/>
      <c r="C62" s="9"/>
      <c r="D62" s="8"/>
      <c r="E62" s="9"/>
      <c r="F62" s="8"/>
      <c r="G62" s="9"/>
    </row>
    <row r="63" spans="1:7" s="1" customFormat="1" ht="15.75">
      <c r="A63" s="9" t="s">
        <v>189</v>
      </c>
      <c r="B63" s="9" t="s">
        <v>378</v>
      </c>
      <c r="C63" s="9"/>
      <c r="D63" s="8"/>
      <c r="E63" s="9"/>
      <c r="F63" s="8"/>
      <c r="G63" s="9"/>
    </row>
    <row r="64" spans="1:7" s="1" customFormat="1" ht="15.75">
      <c r="A64" s="9"/>
      <c r="B64" s="9" t="s">
        <v>379</v>
      </c>
      <c r="C64" s="9"/>
      <c r="D64" s="8"/>
      <c r="E64" s="9"/>
      <c r="F64" s="8">
        <v>7</v>
      </c>
      <c r="G64" s="1" t="s">
        <v>67</v>
      </c>
    </row>
    <row r="65" spans="1:7" s="1" customFormat="1" ht="15.75">
      <c r="A65" s="9"/>
      <c r="B65" s="9"/>
      <c r="C65" s="9"/>
      <c r="D65" s="8"/>
      <c r="E65" s="9"/>
      <c r="F65" s="8"/>
      <c r="G65" s="9"/>
    </row>
    <row r="66" spans="1:7" s="1" customFormat="1" ht="15.75">
      <c r="A66" s="9" t="s">
        <v>196</v>
      </c>
      <c r="B66" s="9" t="s">
        <v>380</v>
      </c>
      <c r="C66" s="9"/>
      <c r="D66" s="8"/>
      <c r="E66" s="9"/>
      <c r="F66" s="8">
        <v>18</v>
      </c>
      <c r="G66" s="9" t="s">
        <v>67</v>
      </c>
    </row>
    <row r="67" spans="1:6" s="1" customFormat="1" ht="15.75">
      <c r="A67" s="9"/>
      <c r="B67" s="9"/>
      <c r="C67" s="9"/>
      <c r="D67" s="8"/>
      <c r="E67" s="9"/>
      <c r="F67" s="8"/>
    </row>
    <row r="68" spans="1:7" s="1" customFormat="1" ht="15" customHeight="1">
      <c r="A68" s="9" t="s">
        <v>199</v>
      </c>
      <c r="B68" s="9" t="s">
        <v>381</v>
      </c>
      <c r="C68" s="9"/>
      <c r="D68" s="8"/>
      <c r="E68" s="9"/>
      <c r="F68" s="8">
        <v>4</v>
      </c>
      <c r="G68" s="9" t="s">
        <v>67</v>
      </c>
    </row>
    <row r="69" spans="1:7" s="1" customFormat="1" ht="15.75">
      <c r="A69" s="9"/>
      <c r="B69" s="9"/>
      <c r="C69" s="9"/>
      <c r="D69" s="8"/>
      <c r="E69" s="9"/>
      <c r="F69" s="8"/>
      <c r="G69" s="9"/>
    </row>
    <row r="70" spans="1:7" s="1" customFormat="1" ht="15.75">
      <c r="A70" s="9" t="s">
        <v>382</v>
      </c>
      <c r="B70" s="9" t="s">
        <v>383</v>
      </c>
      <c r="C70" s="9"/>
      <c r="D70" s="8"/>
      <c r="E70" s="9"/>
      <c r="F70" s="8">
        <v>8</v>
      </c>
      <c r="G70" s="1" t="s">
        <v>67</v>
      </c>
    </row>
    <row r="71" spans="1:7" s="1" customFormat="1" ht="15.75">
      <c r="A71" s="9"/>
      <c r="B71" s="9"/>
      <c r="C71" s="9"/>
      <c r="D71" s="8"/>
      <c r="E71" s="9"/>
      <c r="F71" s="8"/>
      <c r="G71" s="9"/>
    </row>
    <row r="72" spans="1:7" s="1" customFormat="1" ht="15.75">
      <c r="A72" s="9" t="s">
        <v>205</v>
      </c>
      <c r="B72" s="9" t="s">
        <v>384</v>
      </c>
      <c r="C72" s="9"/>
      <c r="D72" s="8"/>
      <c r="E72" s="9"/>
      <c r="F72" s="8">
        <v>25</v>
      </c>
      <c r="G72" s="9" t="s">
        <v>67</v>
      </c>
    </row>
    <row r="73" spans="1:7" s="1" customFormat="1" ht="15.75">
      <c r="A73" s="9"/>
      <c r="B73" s="9"/>
      <c r="C73" s="9"/>
      <c r="D73" s="8"/>
      <c r="E73" s="9"/>
      <c r="F73" s="12"/>
      <c r="G73" s="9"/>
    </row>
    <row r="74" spans="1:7" s="1" customFormat="1" ht="15.75">
      <c r="A74" s="9" t="s">
        <v>213</v>
      </c>
      <c r="B74" s="9" t="s">
        <v>385</v>
      </c>
      <c r="C74" s="9"/>
      <c r="D74" s="8"/>
      <c r="E74" s="9"/>
      <c r="F74" s="8">
        <v>4</v>
      </c>
      <c r="G74" s="9" t="s">
        <v>67</v>
      </c>
    </row>
    <row r="75" spans="1:7" s="1" customFormat="1" ht="15.75">
      <c r="A75" s="9"/>
      <c r="B75" s="9"/>
      <c r="C75" s="9"/>
      <c r="D75" s="8"/>
      <c r="E75" s="9"/>
      <c r="F75" s="8"/>
      <c r="G75" s="9"/>
    </row>
    <row r="76" spans="1:7" s="1" customFormat="1" ht="15.75">
      <c r="A76" s="9" t="s">
        <v>386</v>
      </c>
      <c r="B76" s="9" t="s">
        <v>387</v>
      </c>
      <c r="C76" s="9"/>
      <c r="D76" s="8"/>
      <c r="E76" s="9"/>
      <c r="F76" s="8"/>
      <c r="G76" s="15"/>
    </row>
    <row r="77" spans="1:7" s="1" customFormat="1" ht="15.75">
      <c r="A77" s="9"/>
      <c r="B77" s="9" t="s">
        <v>388</v>
      </c>
      <c r="C77" s="9"/>
      <c r="D77" s="8"/>
      <c r="E77" s="9"/>
      <c r="F77" s="8">
        <v>3</v>
      </c>
      <c r="G77" s="9" t="s">
        <v>67</v>
      </c>
    </row>
    <row r="78" spans="1:7" s="1" customFormat="1" ht="15.75">
      <c r="A78" s="9"/>
      <c r="B78" s="9"/>
      <c r="C78" s="9"/>
      <c r="D78" s="8"/>
      <c r="E78" s="9"/>
      <c r="F78" s="8"/>
      <c r="G78" s="9"/>
    </row>
    <row r="79" spans="1:7" s="1" customFormat="1" ht="15.75">
      <c r="A79" s="9" t="s">
        <v>389</v>
      </c>
      <c r="B79" s="9" t="s">
        <v>390</v>
      </c>
      <c r="C79" s="9"/>
      <c r="D79" s="8"/>
      <c r="E79" s="9"/>
      <c r="F79" s="8"/>
      <c r="G79" s="9"/>
    </row>
    <row r="80" spans="2:7" s="1" customFormat="1" ht="18.75">
      <c r="B80" s="1" t="s">
        <v>391</v>
      </c>
      <c r="F80" s="1">
        <v>103</v>
      </c>
      <c r="G80" s="9" t="s">
        <v>11</v>
      </c>
    </row>
    <row r="81" spans="1:7" s="1" customFormat="1" ht="15.75">
      <c r="A81" s="9"/>
      <c r="B81" s="9"/>
      <c r="C81" s="9"/>
      <c r="D81" s="8"/>
      <c r="E81" s="9"/>
      <c r="F81" s="8"/>
      <c r="G81" s="9"/>
    </row>
    <row r="82" spans="1:7" s="1" customFormat="1" ht="15.75">
      <c r="A82" s="9" t="s">
        <v>219</v>
      </c>
      <c r="B82" s="9" t="s">
        <v>392</v>
      </c>
      <c r="C82" s="9"/>
      <c r="D82" s="8"/>
      <c r="E82" s="9"/>
      <c r="F82" s="8"/>
      <c r="G82" s="9"/>
    </row>
    <row r="83" spans="1:7" ht="15.75">
      <c r="A83" s="9"/>
      <c r="B83" s="9" t="s">
        <v>432</v>
      </c>
      <c r="C83" s="9"/>
      <c r="D83" s="8"/>
      <c r="E83" s="9"/>
      <c r="F83" s="8">
        <v>160</v>
      </c>
      <c r="G83" s="9" t="s">
        <v>176</v>
      </c>
    </row>
    <row r="84" spans="1:7" ht="15.75">
      <c r="A84" s="9"/>
      <c r="B84" s="9"/>
      <c r="C84" s="9"/>
      <c r="D84" s="8"/>
      <c r="E84" s="9"/>
      <c r="F84" s="8"/>
      <c r="G84" s="9"/>
    </row>
    <row r="85" spans="1:7" ht="18.75">
      <c r="A85" s="9" t="s">
        <v>222</v>
      </c>
      <c r="B85" s="9" t="s">
        <v>393</v>
      </c>
      <c r="C85" s="9"/>
      <c r="D85" s="8"/>
      <c r="E85" s="9"/>
      <c r="F85" s="8">
        <v>60</v>
      </c>
      <c r="G85" s="9" t="s">
        <v>11</v>
      </c>
    </row>
    <row r="86" spans="1:7" ht="15.75">
      <c r="A86" s="9"/>
      <c r="B86" s="9"/>
      <c r="C86" s="9"/>
      <c r="D86" s="8"/>
      <c r="E86" s="9"/>
      <c r="F86" s="8"/>
      <c r="G86" s="9"/>
    </row>
    <row r="87" spans="1:7" ht="15.75">
      <c r="A87" s="9" t="s">
        <v>225</v>
      </c>
      <c r="B87" s="9" t="s">
        <v>394</v>
      </c>
      <c r="C87" s="6"/>
      <c r="D87" s="8"/>
      <c r="E87" s="9"/>
      <c r="F87" s="8">
        <v>255</v>
      </c>
      <c r="G87" s="9" t="s">
        <v>176</v>
      </c>
    </row>
    <row r="88" spans="1:7" ht="15.75">
      <c r="A88" s="9"/>
      <c r="B88" s="9"/>
      <c r="C88" s="9"/>
      <c r="D88" s="11"/>
      <c r="E88" s="9"/>
      <c r="F88" s="8"/>
      <c r="G88" s="9"/>
    </row>
    <row r="89" spans="1:7" ht="18.75">
      <c r="A89" s="9" t="s">
        <v>228</v>
      </c>
      <c r="B89" s="9" t="s">
        <v>395</v>
      </c>
      <c r="C89" s="9"/>
      <c r="D89" s="8"/>
      <c r="E89" s="9"/>
      <c r="F89" s="8">
        <v>50</v>
      </c>
      <c r="G89" s="9" t="s">
        <v>11</v>
      </c>
    </row>
    <row r="90" spans="1:7" ht="15.75">
      <c r="A90" s="9"/>
      <c r="B90" s="9"/>
      <c r="C90" s="9"/>
      <c r="D90" s="8"/>
      <c r="E90" s="9"/>
      <c r="F90" s="8"/>
      <c r="G90" s="9"/>
    </row>
    <row r="91" spans="1:7" ht="15.75">
      <c r="A91" s="9" t="s">
        <v>232</v>
      </c>
      <c r="B91" s="9" t="s">
        <v>396</v>
      </c>
      <c r="C91" s="9"/>
      <c r="D91" s="8"/>
      <c r="E91" s="9"/>
      <c r="F91" s="8"/>
      <c r="G91" s="9"/>
    </row>
    <row r="92" spans="1:7" ht="18.75">
      <c r="A92" s="9"/>
      <c r="B92" s="9" t="s">
        <v>397</v>
      </c>
      <c r="C92" s="9"/>
      <c r="D92" s="11"/>
      <c r="E92" s="9"/>
      <c r="F92" s="12">
        <v>10.01</v>
      </c>
      <c r="G92" s="9" t="s">
        <v>398</v>
      </c>
    </row>
    <row r="93" spans="1:7" ht="15.75">
      <c r="A93" s="9"/>
      <c r="B93" s="9"/>
      <c r="C93" s="9"/>
      <c r="D93" s="8"/>
      <c r="E93" s="9"/>
      <c r="F93" s="8"/>
      <c r="G93" s="9"/>
    </row>
    <row r="94" spans="1:7" ht="18.75">
      <c r="A94" s="9" t="s">
        <v>323</v>
      </c>
      <c r="B94" s="9" t="s">
        <v>399</v>
      </c>
      <c r="C94" s="9"/>
      <c r="D94" s="8"/>
      <c r="E94" s="9"/>
      <c r="F94" s="8">
        <v>402</v>
      </c>
      <c r="G94" s="9" t="s">
        <v>11</v>
      </c>
    </row>
    <row r="95" spans="1:7" ht="15.75">
      <c r="A95" s="9"/>
      <c r="B95" s="9" t="s">
        <v>400</v>
      </c>
      <c r="C95" s="9"/>
      <c r="D95" s="8"/>
      <c r="E95" s="9"/>
      <c r="F95" s="8"/>
      <c r="G95" s="9"/>
    </row>
    <row r="96" spans="1:7" ht="15.75">
      <c r="A96" s="9"/>
      <c r="B96" s="9"/>
      <c r="C96" s="9"/>
      <c r="D96" s="8"/>
      <c r="E96" s="9"/>
      <c r="F96" s="8"/>
      <c r="G96" s="9"/>
    </row>
    <row r="97" spans="1:7" ht="15.75">
      <c r="A97" s="9" t="s">
        <v>237</v>
      </c>
      <c r="B97" s="9" t="s">
        <v>433</v>
      </c>
      <c r="C97" s="9"/>
      <c r="D97" s="8"/>
      <c r="E97" s="9"/>
      <c r="F97" s="8"/>
      <c r="G97" s="9"/>
    </row>
    <row r="98" spans="1:7" ht="18.75">
      <c r="A98" s="9"/>
      <c r="B98" s="9" t="s">
        <v>401</v>
      </c>
      <c r="C98" s="9"/>
      <c r="D98" s="8"/>
      <c r="E98" s="9"/>
      <c r="F98" s="8">
        <v>405</v>
      </c>
      <c r="G98" s="9" t="s">
        <v>11</v>
      </c>
    </row>
    <row r="99" spans="1:7" ht="15.75">
      <c r="A99" s="9"/>
      <c r="B99" s="9"/>
      <c r="C99" s="9"/>
      <c r="D99" s="8"/>
      <c r="E99" s="9"/>
      <c r="F99" s="8"/>
      <c r="G99" s="9"/>
    </row>
    <row r="100" spans="1:7" ht="18.75">
      <c r="A100" s="9" t="s">
        <v>240</v>
      </c>
      <c r="B100" s="9" t="s">
        <v>402</v>
      </c>
      <c r="C100" s="9"/>
      <c r="D100" s="8"/>
      <c r="E100" s="9"/>
      <c r="F100" s="8">
        <v>1001</v>
      </c>
      <c r="G100" s="9" t="s">
        <v>11</v>
      </c>
    </row>
    <row r="101" spans="1:7" ht="15.75">
      <c r="A101" s="9"/>
      <c r="B101" s="9"/>
      <c r="C101" s="9"/>
      <c r="D101" s="8"/>
      <c r="E101" s="9"/>
      <c r="F101" s="8"/>
      <c r="G101" s="9"/>
    </row>
    <row r="102" spans="1:7" ht="18.75">
      <c r="A102" s="9" t="s">
        <v>243</v>
      </c>
      <c r="B102" s="9" t="s">
        <v>403</v>
      </c>
      <c r="C102" s="9"/>
      <c r="D102" s="8"/>
      <c r="E102" s="9"/>
      <c r="F102" s="11">
        <v>590.4</v>
      </c>
      <c r="G102" s="9" t="s">
        <v>11</v>
      </c>
    </row>
    <row r="103" spans="1:7" ht="15.75">
      <c r="A103" s="9"/>
      <c r="B103" s="9"/>
      <c r="C103" s="9"/>
      <c r="D103" s="8"/>
      <c r="E103" s="9"/>
      <c r="F103" s="8"/>
      <c r="G103" s="9"/>
    </row>
    <row r="104" spans="1:7" ht="18.75">
      <c r="A104" s="9" t="s">
        <v>245</v>
      </c>
      <c r="B104" s="9" t="s">
        <v>404</v>
      </c>
      <c r="C104" s="9"/>
      <c r="D104" s="8"/>
      <c r="E104" s="9"/>
      <c r="F104" s="8">
        <v>405</v>
      </c>
      <c r="G104" s="9" t="s">
        <v>11</v>
      </c>
    </row>
    <row r="105" spans="1:7" ht="15.75">
      <c r="A105" s="9"/>
      <c r="B105" s="9"/>
      <c r="C105" s="9"/>
      <c r="D105" s="8"/>
      <c r="E105" s="9"/>
      <c r="F105" s="8"/>
      <c r="G105" s="9"/>
    </row>
    <row r="106" spans="1:7" ht="18.75">
      <c r="A106" s="9" t="s">
        <v>247</v>
      </c>
      <c r="B106" s="9" t="s">
        <v>405</v>
      </c>
      <c r="C106" s="9"/>
      <c r="D106" s="8"/>
      <c r="E106" s="9"/>
      <c r="F106" s="8">
        <v>405</v>
      </c>
      <c r="G106" s="9" t="s">
        <v>11</v>
      </c>
    </row>
    <row r="107" spans="1:7" ht="15.75">
      <c r="A107" s="9"/>
      <c r="B107" s="9"/>
      <c r="C107" s="9"/>
      <c r="D107" s="8"/>
      <c r="E107" s="9"/>
      <c r="F107" s="8"/>
      <c r="G107" s="9"/>
    </row>
    <row r="108" spans="1:7" ht="18.75">
      <c r="A108" s="9" t="s">
        <v>249</v>
      </c>
      <c r="B108" s="9" t="s">
        <v>406</v>
      </c>
      <c r="C108" s="9"/>
      <c r="D108" s="8"/>
      <c r="E108" s="9"/>
      <c r="F108" s="8">
        <v>405</v>
      </c>
      <c r="G108" s="9" t="s">
        <v>11</v>
      </c>
    </row>
    <row r="109" spans="1:7" ht="15.75">
      <c r="A109" s="9"/>
      <c r="B109" s="9"/>
      <c r="C109" s="9"/>
      <c r="D109" s="8"/>
      <c r="E109" s="9"/>
      <c r="F109" s="8"/>
      <c r="G109" s="9"/>
    </row>
    <row r="110" spans="1:7" ht="18.75">
      <c r="A110" s="9" t="s">
        <v>250</v>
      </c>
      <c r="B110" s="9" t="s">
        <v>407</v>
      </c>
      <c r="C110" s="9"/>
      <c r="D110" s="8"/>
      <c r="E110" s="9"/>
      <c r="F110" s="8">
        <v>405</v>
      </c>
      <c r="G110" s="9" t="s">
        <v>11</v>
      </c>
    </row>
    <row r="111" spans="1:7" ht="15.75">
      <c r="A111" s="9"/>
      <c r="B111" s="9"/>
      <c r="C111" s="9"/>
      <c r="D111" s="8"/>
      <c r="E111" s="9"/>
      <c r="F111" s="8"/>
      <c r="G111" s="9"/>
    </row>
    <row r="112" spans="1:7" ht="15.75">
      <c r="A112" s="9" t="s">
        <v>252</v>
      </c>
      <c r="B112" s="9" t="s">
        <v>408</v>
      </c>
      <c r="C112" s="9"/>
      <c r="D112" s="8"/>
      <c r="E112" s="9"/>
      <c r="F112" s="8"/>
      <c r="G112" s="9"/>
    </row>
    <row r="113" spans="1:7" ht="18.75">
      <c r="A113" s="9"/>
      <c r="B113" s="9" t="s">
        <v>409</v>
      </c>
      <c r="C113" s="9"/>
      <c r="D113" s="8"/>
      <c r="E113" s="9"/>
      <c r="F113" s="8">
        <v>110</v>
      </c>
      <c r="G113" s="9" t="s">
        <v>11</v>
      </c>
    </row>
    <row r="114" spans="1:7" ht="15.75">
      <c r="A114" s="9"/>
      <c r="B114" s="9"/>
      <c r="C114" s="9"/>
      <c r="D114" s="8"/>
      <c r="E114" s="9"/>
      <c r="F114" s="8"/>
      <c r="G114" s="9"/>
    </row>
    <row r="115" spans="1:7" ht="15.75">
      <c r="A115" s="9" t="s">
        <v>255</v>
      </c>
      <c r="B115" s="9" t="s">
        <v>410</v>
      </c>
      <c r="C115" s="9"/>
      <c r="D115" s="8"/>
      <c r="E115" s="9"/>
      <c r="F115" s="8"/>
      <c r="G115" s="9"/>
    </row>
    <row r="116" spans="1:7" ht="18.75">
      <c r="A116" s="9"/>
      <c r="B116" s="9" t="s">
        <v>411</v>
      </c>
      <c r="C116" s="9"/>
      <c r="D116" s="8"/>
      <c r="E116" s="9"/>
      <c r="F116" s="8">
        <v>110</v>
      </c>
      <c r="G116" s="9" t="s">
        <v>11</v>
      </c>
    </row>
    <row r="117" spans="1:7" ht="15.75">
      <c r="A117" s="9"/>
      <c r="B117" s="9"/>
      <c r="C117" s="9"/>
      <c r="D117" s="8"/>
      <c r="E117" s="9"/>
      <c r="F117" s="8"/>
      <c r="G117" s="9"/>
    </row>
    <row r="118" spans="1:7" ht="18.75">
      <c r="A118" s="9" t="s">
        <v>258</v>
      </c>
      <c r="B118" s="9" t="s">
        <v>412</v>
      </c>
      <c r="C118" s="9"/>
      <c r="D118" s="8"/>
      <c r="E118" s="9"/>
      <c r="F118" s="8">
        <v>110</v>
      </c>
      <c r="G118" s="9" t="s">
        <v>11</v>
      </c>
    </row>
    <row r="119" spans="1:7" ht="15.75">
      <c r="A119" s="9"/>
      <c r="B119" s="9"/>
      <c r="C119" s="9"/>
      <c r="D119" s="8"/>
      <c r="E119" s="9"/>
      <c r="F119" s="8"/>
      <c r="G119" s="9"/>
    </row>
    <row r="120" spans="1:5" ht="15.75">
      <c r="A120" s="9" t="s">
        <v>261</v>
      </c>
      <c r="B120" s="9" t="s">
        <v>413</v>
      </c>
      <c r="C120" s="9"/>
      <c r="D120" s="8"/>
      <c r="E120" s="9"/>
    </row>
    <row r="121" spans="1:7" ht="18.75">
      <c r="A121" s="9"/>
      <c r="B121" s="9" t="s">
        <v>434</v>
      </c>
      <c r="C121" s="9"/>
      <c r="D121" s="8"/>
      <c r="E121" s="9"/>
      <c r="F121" s="8">
        <v>110</v>
      </c>
      <c r="G121" s="9" t="s">
        <v>11</v>
      </c>
    </row>
    <row r="122" spans="1:7" ht="15.75">
      <c r="A122" s="9"/>
      <c r="B122" s="9"/>
      <c r="C122" s="9"/>
      <c r="D122" s="8"/>
      <c r="E122" s="9"/>
      <c r="F122" s="8"/>
      <c r="G122" s="9"/>
    </row>
    <row r="123" spans="1:7" ht="15.75">
      <c r="A123" s="9"/>
      <c r="B123" s="9"/>
      <c r="C123" s="9"/>
      <c r="D123" s="8"/>
      <c r="E123" s="9"/>
      <c r="F123" s="8"/>
      <c r="G123" s="9"/>
    </row>
    <row r="124" spans="1:7" ht="15.75">
      <c r="A124" s="9"/>
      <c r="B124" s="9"/>
      <c r="C124" s="9"/>
      <c r="D124" s="8"/>
      <c r="E124" s="9"/>
      <c r="F124" s="8"/>
      <c r="G124" s="9"/>
    </row>
    <row r="125" spans="1:7" ht="15.75">
      <c r="A125" s="9"/>
      <c r="B125" s="9"/>
      <c r="C125" s="9"/>
      <c r="D125" s="8"/>
      <c r="E125" s="9"/>
      <c r="F125" s="8"/>
      <c r="G125" s="9"/>
    </row>
    <row r="126" spans="1:7" ht="15.75">
      <c r="A126" s="9"/>
      <c r="B126" s="9"/>
      <c r="C126" s="9"/>
      <c r="D126" s="8"/>
      <c r="E126" s="9"/>
      <c r="F126" s="8"/>
      <c r="G126" s="9"/>
    </row>
    <row r="127" spans="1:7" ht="15.75">
      <c r="A127" s="9"/>
      <c r="B127" s="9"/>
      <c r="C127" s="9"/>
      <c r="D127" s="8"/>
      <c r="E127" s="9"/>
      <c r="F127" s="8"/>
      <c r="G127" s="9"/>
    </row>
    <row r="128" spans="1:7" ht="15.75">
      <c r="A128" s="9"/>
      <c r="B128" s="9"/>
      <c r="C128" s="9"/>
      <c r="D128" s="8"/>
      <c r="E128" s="9"/>
      <c r="F128" s="8"/>
      <c r="G128" s="9"/>
    </row>
    <row r="129" spans="1:7" ht="15.75">
      <c r="A129" s="9"/>
      <c r="B129" s="9"/>
      <c r="C129" s="9"/>
      <c r="D129" s="8"/>
      <c r="E129" s="9"/>
      <c r="F129" s="8"/>
      <c r="G129" s="9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&amp;C- &amp;P -</oddHeader>
  </headerFooter>
  <rowBreaks count="2" manualBreakCount="2">
    <brk id="41" max="255" man="1"/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5.00390625" style="0" customWidth="1"/>
    <col min="7" max="7" width="16.8515625" style="0" customWidth="1"/>
  </cols>
  <sheetData>
    <row r="1" spans="1:7" ht="26.25">
      <c r="A1" s="32" t="s">
        <v>0</v>
      </c>
      <c r="B1" s="32"/>
      <c r="C1" s="32"/>
      <c r="D1" s="32"/>
      <c r="E1" s="32"/>
      <c r="F1" s="32"/>
      <c r="G1" s="32"/>
    </row>
    <row r="2" spans="1:7" ht="15.75">
      <c r="A2" s="33" t="s">
        <v>1</v>
      </c>
      <c r="B2" s="33"/>
      <c r="C2" s="33"/>
      <c r="D2" s="33"/>
      <c r="E2" s="33"/>
      <c r="F2" s="33"/>
      <c r="G2" s="33"/>
    </row>
    <row r="3" spans="1:7" ht="15.75">
      <c r="A3" s="33" t="s">
        <v>2</v>
      </c>
      <c r="B3" s="33"/>
      <c r="C3" s="33"/>
      <c r="D3" s="33"/>
      <c r="E3" s="33"/>
      <c r="F3" s="33"/>
      <c r="G3" s="33"/>
    </row>
    <row r="4" spans="1:7" ht="15.75">
      <c r="A4" s="33" t="s">
        <v>414</v>
      </c>
      <c r="B4" s="33"/>
      <c r="C4" s="33"/>
      <c r="D4" s="33"/>
      <c r="E4" s="33"/>
      <c r="F4" s="33"/>
      <c r="G4" s="33"/>
    </row>
    <row r="5" s="1" customFormat="1" ht="15.75"/>
    <row r="6" s="1" customFormat="1" ht="15.75"/>
    <row r="7" spans="1:7" s="1" customFormat="1" ht="15.75">
      <c r="A7" s="1" t="s">
        <v>5</v>
      </c>
      <c r="B7" s="1" t="s">
        <v>415</v>
      </c>
      <c r="F7" s="1">
        <v>4</v>
      </c>
      <c r="G7" s="1" t="s">
        <v>176</v>
      </c>
    </row>
    <row r="8" s="1" customFormat="1" ht="15.75"/>
    <row r="9" spans="1:7" s="1" customFormat="1" ht="15.75">
      <c r="A9" s="1" t="s">
        <v>8</v>
      </c>
      <c r="B9" s="1" t="s">
        <v>416</v>
      </c>
      <c r="F9" s="1">
        <v>42</v>
      </c>
      <c r="G9" s="1" t="s">
        <v>176</v>
      </c>
    </row>
    <row r="10" s="1" customFormat="1" ht="15.75"/>
    <row r="11" spans="1:7" s="1" customFormat="1" ht="15.75">
      <c r="A11" s="1" t="s">
        <v>14</v>
      </c>
      <c r="B11" s="1" t="s">
        <v>417</v>
      </c>
      <c r="F11" s="1">
        <v>1.1</v>
      </c>
      <c r="G11" s="1" t="s">
        <v>418</v>
      </c>
    </row>
    <row r="12" s="1" customFormat="1" ht="15.75"/>
    <row r="13" spans="1:2" s="1" customFormat="1" ht="15.75">
      <c r="A13" s="1" t="s">
        <v>25</v>
      </c>
      <c r="B13" s="1" t="s">
        <v>419</v>
      </c>
    </row>
    <row r="14" spans="2:7" s="1" customFormat="1" ht="15.75">
      <c r="B14" s="1" t="s">
        <v>420</v>
      </c>
      <c r="F14" s="1">
        <v>1.6</v>
      </c>
      <c r="G14" s="1" t="s">
        <v>418</v>
      </c>
    </row>
    <row r="15" s="1" customFormat="1" ht="15.75"/>
    <row r="16" spans="1:2" s="1" customFormat="1" ht="15.75">
      <c r="A16" s="1" t="s">
        <v>19</v>
      </c>
      <c r="B16" s="1" t="s">
        <v>421</v>
      </c>
    </row>
    <row r="17" s="1" customFormat="1" ht="15.75">
      <c r="B17" s="1" t="s">
        <v>422</v>
      </c>
    </row>
    <row r="18" spans="2:7" s="1" customFormat="1" ht="18.75">
      <c r="B18" s="1" t="s">
        <v>423</v>
      </c>
      <c r="F18" s="3">
        <v>1800</v>
      </c>
      <c r="G18" s="1" t="s">
        <v>11</v>
      </c>
    </row>
    <row r="19" s="1" customFormat="1" ht="15.75"/>
    <row r="20" spans="1:7" s="1" customFormat="1" ht="15.75">
      <c r="A20" s="1" t="s">
        <v>44</v>
      </c>
      <c r="B20" s="1" t="s">
        <v>424</v>
      </c>
      <c r="F20" s="1">
        <v>1</v>
      </c>
      <c r="G20" s="1" t="s">
        <v>67</v>
      </c>
    </row>
    <row r="21" s="1" customFormat="1" ht="15.75"/>
    <row r="22" spans="1:7" s="1" customFormat="1" ht="15.75">
      <c r="A22" s="1" t="s">
        <v>49</v>
      </c>
      <c r="B22" s="1" t="s">
        <v>425</v>
      </c>
      <c r="F22" s="1">
        <v>1</v>
      </c>
      <c r="G22" s="1" t="s">
        <v>67</v>
      </c>
    </row>
    <row r="23" s="1" customFormat="1" ht="15.75"/>
    <row r="24" spans="1:7" s="1" customFormat="1" ht="15.75">
      <c r="A24" s="1" t="s">
        <v>51</v>
      </c>
      <c r="B24" s="1" t="s">
        <v>426</v>
      </c>
      <c r="F24" s="1">
        <v>40</v>
      </c>
      <c r="G24" s="1" t="s">
        <v>176</v>
      </c>
    </row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3.7109375" style="9" customWidth="1"/>
    <col min="2" max="2" width="6.28125" style="9" customWidth="1"/>
    <col min="3" max="3" width="11.7109375" style="9" customWidth="1"/>
    <col min="4" max="4" width="9.140625" style="8" customWidth="1"/>
    <col min="5" max="5" width="12.00390625" style="9" customWidth="1"/>
    <col min="6" max="6" width="9.140625" style="8" customWidth="1"/>
    <col min="7" max="7" width="4.8515625" style="9" customWidth="1"/>
    <col min="8" max="16384" width="9.140625" style="9" customWidth="1"/>
  </cols>
  <sheetData>
    <row r="1" spans="1:8" ht="26.2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5.75">
      <c r="A3" s="33" t="s">
        <v>2</v>
      </c>
      <c r="B3" s="33"/>
      <c r="C3" s="33"/>
      <c r="D3" s="33"/>
      <c r="E3" s="33"/>
      <c r="F3" s="33"/>
      <c r="G3" s="33"/>
      <c r="H3" s="33"/>
    </row>
    <row r="4" spans="1:8" ht="15.75">
      <c r="A4" s="33" t="s">
        <v>69</v>
      </c>
      <c r="B4" s="33"/>
      <c r="C4" s="33"/>
      <c r="D4" s="33"/>
      <c r="E4" s="33"/>
      <c r="F4" s="33"/>
      <c r="G4" s="33"/>
      <c r="H4" s="33"/>
    </row>
    <row r="6" ht="15.75">
      <c r="A6" s="6" t="s">
        <v>70</v>
      </c>
    </row>
    <row r="8" spans="1:2" ht="15.75">
      <c r="A8" s="9" t="s">
        <v>5</v>
      </c>
      <c r="B8" s="9" t="s">
        <v>71</v>
      </c>
    </row>
    <row r="9" ht="15.75">
      <c r="B9" s="9" t="s">
        <v>72</v>
      </c>
    </row>
    <row r="10" spans="2:7" ht="15.75">
      <c r="B10" s="9" t="s">
        <v>74</v>
      </c>
      <c r="F10" s="8">
        <v>1</v>
      </c>
      <c r="G10" s="9" t="s">
        <v>67</v>
      </c>
    </row>
    <row r="12" spans="1:2" ht="15.75">
      <c r="A12" s="9" t="s">
        <v>8</v>
      </c>
      <c r="B12" s="9" t="s">
        <v>73</v>
      </c>
    </row>
    <row r="13" spans="2:7" ht="15.75">
      <c r="B13" s="9" t="s">
        <v>75</v>
      </c>
      <c r="F13" s="8">
        <v>1</v>
      </c>
      <c r="G13" s="9" t="s">
        <v>67</v>
      </c>
    </row>
    <row r="15" spans="1:2" ht="15.75">
      <c r="A15" s="9" t="s">
        <v>14</v>
      </c>
      <c r="B15" s="9" t="s">
        <v>76</v>
      </c>
    </row>
    <row r="16" spans="2:7" ht="18.75">
      <c r="B16" s="9" t="s">
        <v>77</v>
      </c>
      <c r="F16" s="11">
        <v>530.4</v>
      </c>
      <c r="G16" s="9" t="s">
        <v>24</v>
      </c>
    </row>
    <row r="18" spans="1:2" ht="15.75">
      <c r="A18" s="9" t="s">
        <v>25</v>
      </c>
      <c r="B18" s="9" t="s">
        <v>78</v>
      </c>
    </row>
    <row r="19" spans="2:7" ht="15.75">
      <c r="B19" s="9" t="s">
        <v>79</v>
      </c>
      <c r="F19" s="8">
        <v>1</v>
      </c>
      <c r="G19" s="9" t="s">
        <v>67</v>
      </c>
    </row>
    <row r="21" spans="1:2" ht="15.75">
      <c r="A21" s="9" t="s">
        <v>19</v>
      </c>
      <c r="B21" s="9" t="s">
        <v>80</v>
      </c>
    </row>
    <row r="22" spans="2:7" ht="15.75">
      <c r="B22" s="9" t="s">
        <v>81</v>
      </c>
      <c r="F22" s="8">
        <v>1</v>
      </c>
      <c r="G22" s="9" t="s">
        <v>67</v>
      </c>
    </row>
    <row r="24" spans="1:2" ht="15.75">
      <c r="A24" s="9" t="s">
        <v>44</v>
      </c>
      <c r="B24" s="9" t="s">
        <v>82</v>
      </c>
    </row>
    <row r="25" ht="15.75">
      <c r="B25" s="9" t="s">
        <v>83</v>
      </c>
    </row>
    <row r="26" spans="2:7" ht="18.75">
      <c r="B26" s="9" t="s">
        <v>84</v>
      </c>
      <c r="F26" s="11">
        <v>1.2</v>
      </c>
      <c r="G26" s="9" t="s">
        <v>12</v>
      </c>
    </row>
    <row r="29" ht="15.75">
      <c r="A29" s="6" t="s">
        <v>85</v>
      </c>
    </row>
    <row r="31" spans="1:7" ht="15.75">
      <c r="A31" s="9" t="s">
        <v>5</v>
      </c>
      <c r="B31" s="9" t="s">
        <v>86</v>
      </c>
      <c r="F31" s="8">
        <v>2</v>
      </c>
      <c r="G31" s="9" t="s">
        <v>87</v>
      </c>
    </row>
    <row r="32" spans="1:3" ht="15.75">
      <c r="A32" s="6"/>
      <c r="B32" s="6"/>
      <c r="C32" s="6"/>
    </row>
    <row r="33" spans="1:2" ht="15.75">
      <c r="A33" s="9" t="s">
        <v>8</v>
      </c>
      <c r="B33" s="9" t="s">
        <v>88</v>
      </c>
    </row>
    <row r="34" spans="2:7" ht="18.75">
      <c r="B34" s="9" t="s">
        <v>89</v>
      </c>
      <c r="F34" s="8">
        <v>576</v>
      </c>
      <c r="G34" s="9" t="s">
        <v>12</v>
      </c>
    </row>
    <row r="36" ht="15.75">
      <c r="A36" s="6" t="s">
        <v>90</v>
      </c>
    </row>
    <row r="38" spans="1:6" ht="15.75">
      <c r="A38" s="9" t="s">
        <v>5</v>
      </c>
      <c r="B38" s="9" t="s">
        <v>91</v>
      </c>
      <c r="D38" s="11"/>
      <c r="F38" s="11"/>
    </row>
    <row r="39" ht="15.75">
      <c r="B39" s="9" t="s">
        <v>92</v>
      </c>
    </row>
    <row r="40" spans="2:7" ht="15.75">
      <c r="B40" s="9" t="s">
        <v>93</v>
      </c>
      <c r="F40" s="8">
        <v>1</v>
      </c>
      <c r="G40" s="9" t="s">
        <v>67</v>
      </c>
    </row>
    <row r="42" spans="1:6" ht="15.75">
      <c r="A42" s="9" t="s">
        <v>8</v>
      </c>
      <c r="B42" s="9" t="s">
        <v>94</v>
      </c>
      <c r="D42" s="11"/>
      <c r="F42" s="11"/>
    </row>
    <row r="43" spans="2:7" ht="15.75">
      <c r="B43" s="9" t="s">
        <v>95</v>
      </c>
      <c r="F43" s="8">
        <v>1</v>
      </c>
      <c r="G43" s="9" t="s">
        <v>67</v>
      </c>
    </row>
    <row r="45" spans="1:2" ht="15.75">
      <c r="A45" s="9" t="s">
        <v>14</v>
      </c>
      <c r="B45" s="9" t="s">
        <v>96</v>
      </c>
    </row>
    <row r="46" spans="2:7" ht="15.75">
      <c r="B46" s="9" t="s">
        <v>97</v>
      </c>
      <c r="F46" s="8">
        <v>1</v>
      </c>
      <c r="G46" s="9" t="s">
        <v>67</v>
      </c>
    </row>
    <row r="47" spans="1:3" ht="15.75">
      <c r="A47" s="6"/>
      <c r="B47" s="6"/>
      <c r="C47" s="6"/>
    </row>
    <row r="48" spans="1:7" ht="15.75">
      <c r="A48" s="9" t="s">
        <v>25</v>
      </c>
      <c r="B48" s="9" t="s">
        <v>98</v>
      </c>
      <c r="F48" s="8">
        <v>1</v>
      </c>
      <c r="G48" s="9" t="s">
        <v>67</v>
      </c>
    </row>
    <row r="50" spans="1:7" ht="15.75">
      <c r="A50" s="9" t="s">
        <v>99</v>
      </c>
      <c r="F50" s="8">
        <v>1</v>
      </c>
      <c r="G50" s="9" t="s">
        <v>67</v>
      </c>
    </row>
    <row r="51" ht="15.75">
      <c r="B51" s="9" t="s">
        <v>100</v>
      </c>
    </row>
    <row r="53" ht="15.75">
      <c r="A53" s="6" t="s">
        <v>101</v>
      </c>
    </row>
    <row r="55" spans="1:7" ht="15.75">
      <c r="A55" s="9" t="s">
        <v>102</v>
      </c>
      <c r="F55" s="8">
        <v>1</v>
      </c>
      <c r="G55" s="9" t="s">
        <v>67</v>
      </c>
    </row>
    <row r="57" spans="1:7" ht="18.75">
      <c r="A57" s="9" t="s">
        <v>8</v>
      </c>
      <c r="B57" s="9" t="s">
        <v>103</v>
      </c>
      <c r="F57" s="8">
        <v>22</v>
      </c>
      <c r="G57" s="1" t="s">
        <v>11</v>
      </c>
    </row>
    <row r="63" ht="15.75">
      <c r="A63" s="6"/>
    </row>
    <row r="76" ht="15.75">
      <c r="F76" s="12"/>
    </row>
    <row r="80" ht="15.75">
      <c r="F80" s="11"/>
    </row>
    <row r="82" ht="15.75">
      <c r="F82" s="11"/>
    </row>
    <row r="89" ht="15.75">
      <c r="F89" s="11"/>
    </row>
    <row r="93" ht="15.75">
      <c r="F93" s="11"/>
    </row>
    <row r="96" ht="15.75">
      <c r="A96" s="6"/>
    </row>
    <row r="100" ht="15.75">
      <c r="F100" s="12"/>
    </row>
    <row r="103" ht="15.75">
      <c r="F103" s="11"/>
    </row>
    <row r="121" spans="1:3" ht="15.75">
      <c r="A121" s="6"/>
      <c r="B121" s="6"/>
      <c r="C121" s="6"/>
    </row>
    <row r="127" ht="15.75">
      <c r="D127" s="11"/>
    </row>
    <row r="131" ht="15.75">
      <c r="D131" s="11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selection activeCell="M173" sqref="M173"/>
    </sheetView>
  </sheetViews>
  <sheetFormatPr defaultColWidth="9.140625" defaultRowHeight="12.75"/>
  <cols>
    <col min="1" max="1" width="4.7109375" style="9" customWidth="1"/>
    <col min="2" max="2" width="6.28125" style="9" customWidth="1"/>
    <col min="3" max="3" width="11.7109375" style="9" customWidth="1"/>
    <col min="4" max="4" width="10.28125" style="8" customWidth="1"/>
    <col min="5" max="5" width="21.57421875" style="9" customWidth="1"/>
    <col min="6" max="6" width="9.421875" style="8" customWidth="1"/>
    <col min="7" max="7" width="4.8515625" style="9" customWidth="1"/>
    <col min="8" max="16384" width="9.140625" style="9" customWidth="1"/>
  </cols>
  <sheetData>
    <row r="1" spans="1:8" ht="26.2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5.75">
      <c r="A3" s="33" t="s">
        <v>2</v>
      </c>
      <c r="B3" s="33"/>
      <c r="C3" s="33"/>
      <c r="D3" s="33"/>
      <c r="E3" s="33"/>
      <c r="F3" s="33"/>
      <c r="G3" s="33"/>
      <c r="H3" s="33"/>
    </row>
    <row r="4" spans="1:8" ht="15.75">
      <c r="A4" s="33" t="s">
        <v>121</v>
      </c>
      <c r="B4" s="33"/>
      <c r="C4" s="33"/>
      <c r="D4" s="33"/>
      <c r="E4" s="33"/>
      <c r="F4" s="33"/>
      <c r="G4" s="33"/>
      <c r="H4" s="33"/>
    </row>
    <row r="6" ht="15.75">
      <c r="A6" s="6"/>
    </row>
    <row r="8" spans="1:2" ht="15.75">
      <c r="A8" s="9" t="s">
        <v>5</v>
      </c>
      <c r="B8" s="9" t="s">
        <v>332</v>
      </c>
    </row>
    <row r="9" spans="2:7" ht="18.75">
      <c r="B9" s="9" t="s">
        <v>122</v>
      </c>
      <c r="F9" s="8">
        <v>800</v>
      </c>
      <c r="G9" s="9" t="s">
        <v>11</v>
      </c>
    </row>
    <row r="11" spans="1:2" ht="15.75">
      <c r="A11" s="9" t="s">
        <v>8</v>
      </c>
      <c r="B11" s="9" t="s">
        <v>123</v>
      </c>
    </row>
    <row r="12" spans="2:7" ht="18.75">
      <c r="B12" s="9" t="s">
        <v>124</v>
      </c>
      <c r="F12" s="8">
        <v>616</v>
      </c>
      <c r="G12" s="9" t="s">
        <v>12</v>
      </c>
    </row>
    <row r="13" spans="2:7" ht="18.75">
      <c r="B13" s="9" t="s">
        <v>333</v>
      </c>
      <c r="F13" s="8">
        <v>556</v>
      </c>
      <c r="G13" s="9" t="s">
        <v>12</v>
      </c>
    </row>
    <row r="14" spans="2:7" ht="18.75">
      <c r="B14" s="9" t="s">
        <v>334</v>
      </c>
      <c r="F14" s="4">
        <v>400</v>
      </c>
      <c r="G14" s="5" t="s">
        <v>12</v>
      </c>
    </row>
    <row r="15" spans="6:7" ht="18.75">
      <c r="F15" s="8">
        <f>SUM(F12:F14)</f>
        <v>1572</v>
      </c>
      <c r="G15" s="9" t="s">
        <v>12</v>
      </c>
    </row>
    <row r="17" spans="1:2" ht="15.75">
      <c r="A17" s="9" t="s">
        <v>14</v>
      </c>
      <c r="B17" s="9" t="s">
        <v>125</v>
      </c>
    </row>
    <row r="18" spans="2:7" ht="18.75">
      <c r="B18" s="9" t="s">
        <v>126</v>
      </c>
      <c r="F18" s="8">
        <v>450</v>
      </c>
      <c r="G18" s="9" t="s">
        <v>12</v>
      </c>
    </row>
    <row r="20" spans="1:2" ht="15.75">
      <c r="A20" s="9" t="s">
        <v>25</v>
      </c>
      <c r="B20" s="9" t="s">
        <v>127</v>
      </c>
    </row>
    <row r="21" spans="2:7" ht="18.75" customHeight="1">
      <c r="B21" s="41" t="s">
        <v>128</v>
      </c>
      <c r="C21" s="41"/>
      <c r="D21" s="14" t="s">
        <v>129</v>
      </c>
      <c r="E21" s="34" t="s">
        <v>130</v>
      </c>
      <c r="F21" s="38">
        <v>1600</v>
      </c>
      <c r="G21" s="34" t="s">
        <v>12</v>
      </c>
    </row>
    <row r="22" spans="2:7" ht="15.75">
      <c r="B22" s="41"/>
      <c r="C22" s="41"/>
      <c r="D22" s="13">
        <v>2</v>
      </c>
      <c r="E22" s="34"/>
      <c r="F22" s="38"/>
      <c r="G22" s="34"/>
    </row>
    <row r="24" spans="1:7" ht="18.75">
      <c r="A24" s="9" t="s">
        <v>19</v>
      </c>
      <c r="B24" s="1" t="s">
        <v>131</v>
      </c>
      <c r="C24" s="1"/>
      <c r="D24" s="3"/>
      <c r="E24" s="1"/>
      <c r="F24" s="3">
        <v>1600</v>
      </c>
      <c r="G24" s="1" t="s">
        <v>12</v>
      </c>
    </row>
    <row r="26" spans="1:2" ht="15.75">
      <c r="A26" s="9" t="s">
        <v>44</v>
      </c>
      <c r="B26" s="9" t="s">
        <v>132</v>
      </c>
    </row>
    <row r="27" spans="2:7" ht="18.75">
      <c r="B27" s="9" t="s">
        <v>133</v>
      </c>
      <c r="F27" s="8">
        <v>880</v>
      </c>
      <c r="G27" s="9" t="s">
        <v>11</v>
      </c>
    </row>
    <row r="29" spans="1:2" ht="15.75">
      <c r="A29" s="9" t="s">
        <v>49</v>
      </c>
      <c r="B29" s="9" t="s">
        <v>134</v>
      </c>
    </row>
    <row r="30" spans="2:7" ht="18.75" customHeight="1">
      <c r="B30" s="39" t="s">
        <v>135</v>
      </c>
      <c r="C30" s="14" t="s">
        <v>129</v>
      </c>
      <c r="D30" s="40" t="s">
        <v>136</v>
      </c>
      <c r="E30" s="34" t="s">
        <v>335</v>
      </c>
      <c r="F30" s="37">
        <v>2255</v>
      </c>
      <c r="G30" s="34" t="s">
        <v>11</v>
      </c>
    </row>
    <row r="31" spans="2:7" ht="15.75">
      <c r="B31" s="39"/>
      <c r="C31" s="13">
        <v>2</v>
      </c>
      <c r="D31" s="40"/>
      <c r="E31" s="34"/>
      <c r="F31" s="37"/>
      <c r="G31" s="34"/>
    </row>
    <row r="33" spans="1:2" ht="15.75">
      <c r="A33" s="9" t="s">
        <v>137</v>
      </c>
      <c r="B33" s="9" t="s">
        <v>43</v>
      </c>
    </row>
    <row r="34" spans="2:7" ht="15.75" customHeight="1">
      <c r="B34" s="9" t="s">
        <v>138</v>
      </c>
      <c r="F34" s="8">
        <v>383</v>
      </c>
      <c r="G34" s="15" t="s">
        <v>11</v>
      </c>
    </row>
    <row r="35" spans="2:7" ht="18.75">
      <c r="B35" s="9" t="s">
        <v>139</v>
      </c>
      <c r="F35" s="8">
        <v>108</v>
      </c>
      <c r="G35" s="15" t="s">
        <v>11</v>
      </c>
    </row>
    <row r="36" spans="1:3" ht="15.75">
      <c r="A36" s="6"/>
      <c r="B36" s="9" t="s">
        <v>140</v>
      </c>
      <c r="C36" s="6"/>
    </row>
    <row r="37" spans="2:7" ht="18.75" customHeight="1">
      <c r="B37" s="35" t="s">
        <v>141</v>
      </c>
      <c r="C37" s="35"/>
      <c r="D37" s="37" t="s">
        <v>142</v>
      </c>
      <c r="E37" s="37"/>
      <c r="F37" s="38">
        <v>622</v>
      </c>
      <c r="G37" s="34" t="s">
        <v>11</v>
      </c>
    </row>
    <row r="38" spans="2:7" ht="15.75">
      <c r="B38" s="36">
        <v>2</v>
      </c>
      <c r="C38" s="36"/>
      <c r="D38" s="37"/>
      <c r="E38" s="37"/>
      <c r="F38" s="38"/>
      <c r="G38" s="34"/>
    </row>
    <row r="39" spans="2:7" ht="18.75">
      <c r="B39" s="9" t="s">
        <v>143</v>
      </c>
      <c r="F39" s="4">
        <v>65</v>
      </c>
      <c r="G39" s="16" t="s">
        <v>11</v>
      </c>
    </row>
    <row r="40" spans="1:7" ht="18.75">
      <c r="A40" s="6"/>
      <c r="F40" s="8">
        <f>SUM(F34:F39)</f>
        <v>1178</v>
      </c>
      <c r="G40" s="15" t="s">
        <v>11</v>
      </c>
    </row>
    <row r="42" spans="1:6" ht="15.75">
      <c r="A42" s="9" t="s">
        <v>144</v>
      </c>
      <c r="B42" s="9" t="s">
        <v>145</v>
      </c>
      <c r="D42" s="11"/>
      <c r="F42" s="11"/>
    </row>
    <row r="43" spans="2:7" ht="18.75">
      <c r="B43" s="9" t="s">
        <v>146</v>
      </c>
      <c r="C43" s="9" t="s">
        <v>149</v>
      </c>
      <c r="F43" s="8">
        <v>372</v>
      </c>
      <c r="G43" s="1" t="s">
        <v>12</v>
      </c>
    </row>
    <row r="44" spans="2:7" ht="18.75">
      <c r="B44" s="9" t="s">
        <v>147</v>
      </c>
      <c r="C44" s="9" t="s">
        <v>148</v>
      </c>
      <c r="F44" s="4">
        <v>515</v>
      </c>
      <c r="G44" s="5" t="s">
        <v>12</v>
      </c>
    </row>
    <row r="45" spans="6:7" ht="18.75">
      <c r="F45" s="8">
        <f>SUM(F43:F44)</f>
        <v>887</v>
      </c>
      <c r="G45" s="1" t="s">
        <v>12</v>
      </c>
    </row>
    <row r="46" ht="15.75">
      <c r="G46" s="1"/>
    </row>
    <row r="47" spans="1:7" ht="18.75">
      <c r="A47" s="9" t="s">
        <v>150</v>
      </c>
      <c r="B47" s="9" t="s">
        <v>151</v>
      </c>
      <c r="D47" s="11"/>
      <c r="F47" s="8">
        <v>887</v>
      </c>
      <c r="G47" s="1" t="s">
        <v>12</v>
      </c>
    </row>
    <row r="50" spans="1:2" ht="15.75">
      <c r="A50" s="9" t="s">
        <v>152</v>
      </c>
      <c r="B50" s="9" t="s">
        <v>153</v>
      </c>
    </row>
    <row r="51" spans="2:7" ht="15.75" customHeight="1">
      <c r="B51" s="9" t="s">
        <v>146</v>
      </c>
      <c r="C51" s="9" t="s">
        <v>154</v>
      </c>
      <c r="F51" s="8">
        <v>544</v>
      </c>
      <c r="G51" s="15" t="s">
        <v>11</v>
      </c>
    </row>
    <row r="52" spans="1:7" ht="18.75">
      <c r="A52" s="6"/>
      <c r="B52" s="9" t="s">
        <v>147</v>
      </c>
      <c r="C52" s="9" t="s">
        <v>155</v>
      </c>
      <c r="F52" s="4">
        <v>752</v>
      </c>
      <c r="G52" s="16" t="s">
        <v>11</v>
      </c>
    </row>
    <row r="53" spans="1:7" ht="18.75">
      <c r="A53" s="6"/>
      <c r="F53" s="8">
        <v>1296</v>
      </c>
      <c r="G53" s="15" t="s">
        <v>11</v>
      </c>
    </row>
    <row r="54" spans="1:7" ht="15.75">
      <c r="A54" s="6"/>
      <c r="G54" s="15"/>
    </row>
    <row r="55" spans="1:7" ht="18.75">
      <c r="A55" s="9" t="s">
        <v>156</v>
      </c>
      <c r="B55" s="9" t="s">
        <v>157</v>
      </c>
      <c r="F55" s="8">
        <v>1296</v>
      </c>
      <c r="G55" s="15" t="s">
        <v>11</v>
      </c>
    </row>
    <row r="57" spans="1:2" ht="15.75">
      <c r="A57" s="9" t="s">
        <v>158</v>
      </c>
      <c r="B57" s="9" t="s">
        <v>159</v>
      </c>
    </row>
    <row r="58" spans="2:7" ht="18.75">
      <c r="B58" s="9" t="s">
        <v>160</v>
      </c>
      <c r="F58" s="8">
        <v>522</v>
      </c>
      <c r="G58" s="15" t="s">
        <v>11</v>
      </c>
    </row>
    <row r="60" spans="1:7" ht="15.75">
      <c r="A60" s="9" t="s">
        <v>161</v>
      </c>
      <c r="B60" s="9" t="s">
        <v>162</v>
      </c>
      <c r="F60" s="8">
        <v>3</v>
      </c>
      <c r="G60" s="9" t="s">
        <v>67</v>
      </c>
    </row>
    <row r="62" spans="1:2" ht="15.75">
      <c r="A62" s="9" t="s">
        <v>163</v>
      </c>
      <c r="B62" s="9" t="s">
        <v>164</v>
      </c>
    </row>
    <row r="63" spans="2:7" ht="18.75">
      <c r="B63" s="9" t="s">
        <v>165</v>
      </c>
      <c r="F63" s="8">
        <v>480</v>
      </c>
      <c r="G63" s="15" t="s">
        <v>11</v>
      </c>
    </row>
    <row r="64" ht="15.75">
      <c r="G64" s="15"/>
    </row>
    <row r="65" spans="1:7" ht="15.75">
      <c r="A65" s="9" t="s">
        <v>166</v>
      </c>
      <c r="B65" s="9" t="s">
        <v>167</v>
      </c>
      <c r="G65" s="1"/>
    </row>
    <row r="66" spans="2:7" ht="15.75">
      <c r="B66" s="9" t="s">
        <v>171</v>
      </c>
      <c r="F66" s="8">
        <v>1440</v>
      </c>
      <c r="G66" s="9" t="s">
        <v>168</v>
      </c>
    </row>
    <row r="68" spans="1:2" ht="15.75">
      <c r="A68" s="9" t="s">
        <v>169</v>
      </c>
      <c r="B68" s="9" t="s">
        <v>170</v>
      </c>
    </row>
    <row r="69" spans="2:7" ht="15.75">
      <c r="B69" s="9" t="s">
        <v>172</v>
      </c>
      <c r="F69" s="8">
        <v>720</v>
      </c>
      <c r="G69" s="9" t="s">
        <v>168</v>
      </c>
    </row>
    <row r="71" spans="1:2" ht="15.75">
      <c r="A71" s="9" t="s">
        <v>173</v>
      </c>
      <c r="B71" s="9" t="s">
        <v>174</v>
      </c>
    </row>
    <row r="72" spans="2:7" ht="15.75">
      <c r="B72" s="9" t="s">
        <v>175</v>
      </c>
      <c r="F72" s="11">
        <v>3</v>
      </c>
      <c r="G72" s="9" t="s">
        <v>176</v>
      </c>
    </row>
    <row r="74" spans="1:2" ht="15.75">
      <c r="A74" s="9" t="s">
        <v>178</v>
      </c>
      <c r="B74" s="9" t="s">
        <v>336</v>
      </c>
    </row>
    <row r="75" spans="2:7" ht="18.75">
      <c r="B75" s="9" t="s">
        <v>177</v>
      </c>
      <c r="F75" s="8">
        <v>1178</v>
      </c>
      <c r="G75" s="15" t="s">
        <v>11</v>
      </c>
    </row>
    <row r="77" spans="1:2" ht="15.75">
      <c r="A77" s="9" t="s">
        <v>179</v>
      </c>
      <c r="B77" s="9" t="s">
        <v>180</v>
      </c>
    </row>
    <row r="78" spans="2:7" ht="18.75">
      <c r="B78" s="9" t="s">
        <v>181</v>
      </c>
      <c r="D78" s="8" t="s">
        <v>185</v>
      </c>
      <c r="F78" s="11">
        <v>93.3</v>
      </c>
      <c r="G78" s="1" t="s">
        <v>12</v>
      </c>
    </row>
    <row r="79" spans="2:7" ht="18.75">
      <c r="B79" s="9" t="s">
        <v>182</v>
      </c>
      <c r="D79" s="8" t="s">
        <v>186</v>
      </c>
      <c r="F79" s="11">
        <v>21.6</v>
      </c>
      <c r="G79" s="1" t="s">
        <v>12</v>
      </c>
    </row>
    <row r="80" spans="2:7" ht="18.75">
      <c r="B80" s="9" t="s">
        <v>183</v>
      </c>
      <c r="D80" s="8" t="s">
        <v>187</v>
      </c>
      <c r="F80" s="11">
        <v>2.7</v>
      </c>
      <c r="G80" s="1" t="s">
        <v>12</v>
      </c>
    </row>
    <row r="81" spans="2:7" ht="18.75">
      <c r="B81" s="9" t="s">
        <v>184</v>
      </c>
      <c r="D81" s="8" t="s">
        <v>188</v>
      </c>
      <c r="F81" s="17">
        <v>9.8</v>
      </c>
      <c r="G81" s="5" t="s">
        <v>12</v>
      </c>
    </row>
    <row r="82" spans="6:7" ht="18.75">
      <c r="F82" s="11">
        <f>SUM(F78:F81)</f>
        <v>127.4</v>
      </c>
      <c r="G82" s="1" t="s">
        <v>12</v>
      </c>
    </row>
    <row r="83" spans="6:7" ht="15.75">
      <c r="F83" s="11"/>
      <c r="G83" s="1"/>
    </row>
    <row r="84" spans="1:7" ht="15.75">
      <c r="A84" s="9" t="s">
        <v>189</v>
      </c>
      <c r="B84" s="9" t="s">
        <v>197</v>
      </c>
      <c r="F84" s="11"/>
      <c r="G84" s="1"/>
    </row>
    <row r="85" spans="2:7" ht="18.75">
      <c r="B85" s="9" t="s">
        <v>198</v>
      </c>
      <c r="F85" s="11">
        <v>39.6</v>
      </c>
      <c r="G85" s="1" t="s">
        <v>12</v>
      </c>
    </row>
    <row r="87" spans="1:6" ht="15.75">
      <c r="A87" s="9" t="s">
        <v>196</v>
      </c>
      <c r="B87" s="9" t="s">
        <v>190</v>
      </c>
      <c r="F87" s="12"/>
    </row>
    <row r="88" ht="15.75">
      <c r="B88" s="9" t="s">
        <v>191</v>
      </c>
    </row>
    <row r="89" spans="2:7" ht="18.75">
      <c r="B89" s="9" t="s">
        <v>192</v>
      </c>
      <c r="F89" s="12">
        <v>461.97</v>
      </c>
      <c r="G89" s="1" t="s">
        <v>12</v>
      </c>
    </row>
    <row r="90" spans="2:7" ht="18.75">
      <c r="B90" s="9" t="s">
        <v>193</v>
      </c>
      <c r="F90" s="12">
        <v>428.34</v>
      </c>
      <c r="G90" s="1" t="s">
        <v>12</v>
      </c>
    </row>
    <row r="91" spans="2:7" ht="18.75">
      <c r="B91" s="9" t="s">
        <v>194</v>
      </c>
      <c r="F91" s="12">
        <v>55.68</v>
      </c>
      <c r="G91" s="1" t="s">
        <v>12</v>
      </c>
    </row>
    <row r="92" spans="2:7" ht="18.75">
      <c r="B92" s="9" t="s">
        <v>337</v>
      </c>
      <c r="F92" s="12">
        <v>13</v>
      </c>
      <c r="G92" s="9" t="s">
        <v>12</v>
      </c>
    </row>
    <row r="93" spans="2:7" ht="18.75">
      <c r="B93" s="9" t="s">
        <v>195</v>
      </c>
      <c r="F93" s="18">
        <v>84.18</v>
      </c>
      <c r="G93" s="5" t="s">
        <v>12</v>
      </c>
    </row>
    <row r="94" spans="6:7" ht="18.75">
      <c r="F94" s="11">
        <f>SUM(F89:F93)</f>
        <v>1043.1699999999998</v>
      </c>
      <c r="G94" s="1" t="s">
        <v>12</v>
      </c>
    </row>
    <row r="96" spans="1:2" ht="15.75">
      <c r="A96" s="9" t="s">
        <v>199</v>
      </c>
      <c r="B96" s="9" t="s">
        <v>200</v>
      </c>
    </row>
    <row r="97" spans="2:7" ht="18.75">
      <c r="B97" s="9" t="s">
        <v>201</v>
      </c>
      <c r="F97" s="8">
        <v>622</v>
      </c>
      <c r="G97" s="15" t="s">
        <v>11</v>
      </c>
    </row>
    <row r="99" ht="15.75">
      <c r="A99" s="9" t="s">
        <v>202</v>
      </c>
    </row>
    <row r="100" ht="15.75">
      <c r="B100" s="9" t="s">
        <v>203</v>
      </c>
    </row>
    <row r="101" spans="2:7" ht="18.75">
      <c r="B101" s="9" t="s">
        <v>204</v>
      </c>
      <c r="F101" s="11">
        <v>69.2</v>
      </c>
      <c r="G101" s="1" t="s">
        <v>12</v>
      </c>
    </row>
    <row r="103" spans="1:2" ht="15.75">
      <c r="A103" s="9" t="s">
        <v>205</v>
      </c>
      <c r="B103" s="9" t="s">
        <v>206</v>
      </c>
    </row>
    <row r="104" spans="2:7" ht="18.75">
      <c r="B104" s="9" t="s">
        <v>207</v>
      </c>
      <c r="D104" s="8" t="s">
        <v>210</v>
      </c>
      <c r="F104" s="8">
        <v>27</v>
      </c>
      <c r="G104" s="1" t="s">
        <v>12</v>
      </c>
    </row>
    <row r="105" spans="2:7" ht="18.75">
      <c r="B105" s="9" t="s">
        <v>208</v>
      </c>
      <c r="D105" s="8" t="s">
        <v>211</v>
      </c>
      <c r="F105" s="11">
        <v>13</v>
      </c>
      <c r="G105" s="1" t="s">
        <v>12</v>
      </c>
    </row>
    <row r="106" spans="2:7" ht="18.75">
      <c r="B106" s="9" t="s">
        <v>209</v>
      </c>
      <c r="D106" s="8" t="s">
        <v>212</v>
      </c>
      <c r="F106" s="17">
        <v>2.7</v>
      </c>
      <c r="G106" s="5" t="s">
        <v>12</v>
      </c>
    </row>
    <row r="107" spans="6:7" ht="18.75">
      <c r="F107" s="11">
        <f>SUM(F104:F106)</f>
        <v>42.7</v>
      </c>
      <c r="G107" s="1" t="s">
        <v>12</v>
      </c>
    </row>
    <row r="108" ht="15.75">
      <c r="A108" s="6"/>
    </row>
    <row r="109" spans="1:2" ht="15.75">
      <c r="A109" s="9" t="s">
        <v>213</v>
      </c>
      <c r="B109" s="9" t="s">
        <v>338</v>
      </c>
    </row>
    <row r="110" spans="2:7" ht="18.75">
      <c r="B110" s="9" t="s">
        <v>339</v>
      </c>
      <c r="F110" s="8">
        <v>70</v>
      </c>
      <c r="G110" s="1" t="s">
        <v>12</v>
      </c>
    </row>
    <row r="111" spans="2:7" ht="18.75">
      <c r="B111" s="9" t="s">
        <v>214</v>
      </c>
      <c r="F111" s="4">
        <v>84</v>
      </c>
      <c r="G111" s="5" t="s">
        <v>12</v>
      </c>
    </row>
    <row r="112" spans="6:7" ht="18.75">
      <c r="F112" s="8">
        <f>SUM(F110:F111)</f>
        <v>154</v>
      </c>
      <c r="G112" s="1" t="s">
        <v>12</v>
      </c>
    </row>
    <row r="114" spans="1:2" ht="15.75">
      <c r="A114" s="9" t="s">
        <v>215</v>
      </c>
      <c r="B114" s="9" t="s">
        <v>63</v>
      </c>
    </row>
    <row r="115" spans="2:7" ht="18.75">
      <c r="B115" s="9" t="s">
        <v>216</v>
      </c>
      <c r="F115" s="12">
        <v>151.26</v>
      </c>
      <c r="G115" s="9" t="s">
        <v>37</v>
      </c>
    </row>
    <row r="117" ht="15.75">
      <c r="A117" s="9" t="s">
        <v>217</v>
      </c>
    </row>
    <row r="118" spans="2:7" ht="18.75">
      <c r="B118" s="9" t="s">
        <v>218</v>
      </c>
      <c r="F118" s="8">
        <v>1210</v>
      </c>
      <c r="G118" s="15" t="s">
        <v>11</v>
      </c>
    </row>
    <row r="120" spans="1:2" ht="15.75">
      <c r="A120" s="9" t="s">
        <v>219</v>
      </c>
      <c r="B120" s="9" t="s">
        <v>220</v>
      </c>
    </row>
    <row r="121" spans="2:7" ht="18.75">
      <c r="B121" s="9" t="s">
        <v>221</v>
      </c>
      <c r="F121" s="8">
        <v>450</v>
      </c>
      <c r="G121" s="9" t="s">
        <v>12</v>
      </c>
    </row>
    <row r="123" spans="1:2" ht="15.75">
      <c r="A123" s="9" t="s">
        <v>222</v>
      </c>
      <c r="B123" s="9" t="s">
        <v>223</v>
      </c>
    </row>
    <row r="124" spans="2:7" ht="15.75">
      <c r="B124" s="9" t="s">
        <v>231</v>
      </c>
      <c r="F124" s="8">
        <v>12</v>
      </c>
      <c r="G124" s="9" t="s">
        <v>67</v>
      </c>
    </row>
    <row r="125" spans="2:7" ht="15.75">
      <c r="B125" s="9" t="s">
        <v>224</v>
      </c>
      <c r="F125" s="4">
        <v>4</v>
      </c>
      <c r="G125" s="5" t="s">
        <v>67</v>
      </c>
    </row>
    <row r="126" spans="6:7" ht="15.75">
      <c r="F126" s="8">
        <f>SUM(F124:F125)</f>
        <v>16</v>
      </c>
      <c r="G126" s="9" t="s">
        <v>67</v>
      </c>
    </row>
    <row r="128" spans="1:2" ht="15.75">
      <c r="A128" s="9" t="s">
        <v>225</v>
      </c>
      <c r="B128" s="9" t="s">
        <v>226</v>
      </c>
    </row>
    <row r="129" spans="2:7" ht="15.75">
      <c r="B129" s="9" t="s">
        <v>227</v>
      </c>
      <c r="F129" s="8">
        <v>16</v>
      </c>
      <c r="G129" s="9" t="s">
        <v>67</v>
      </c>
    </row>
    <row r="131" spans="1:2" ht="15.75">
      <c r="A131" s="9" t="s">
        <v>228</v>
      </c>
      <c r="B131" s="9" t="s">
        <v>340</v>
      </c>
    </row>
    <row r="132" ht="15.75">
      <c r="B132" s="9" t="s">
        <v>229</v>
      </c>
    </row>
    <row r="133" spans="1:7" ht="15.75">
      <c r="A133" s="6"/>
      <c r="B133" s="9" t="s">
        <v>230</v>
      </c>
      <c r="C133" s="6"/>
      <c r="F133" s="8">
        <v>24</v>
      </c>
      <c r="G133" s="9" t="s">
        <v>67</v>
      </c>
    </row>
    <row r="135" spans="1:2" ht="15.75">
      <c r="A135" s="9" t="s">
        <v>232</v>
      </c>
      <c r="B135" s="9" t="s">
        <v>233</v>
      </c>
    </row>
    <row r="136" ht="15.75">
      <c r="B136" s="9" t="s">
        <v>234</v>
      </c>
    </row>
    <row r="137" spans="2:7" ht="15.75">
      <c r="B137" s="9" t="s">
        <v>235</v>
      </c>
      <c r="F137" s="8">
        <v>144</v>
      </c>
      <c r="G137" s="9" t="s">
        <v>67</v>
      </c>
    </row>
    <row r="139" spans="1:7" ht="15.75">
      <c r="A139" s="9" t="s">
        <v>236</v>
      </c>
      <c r="B139" s="9" t="s">
        <v>322</v>
      </c>
      <c r="D139" s="11"/>
      <c r="F139" s="8">
        <v>1</v>
      </c>
      <c r="G139" s="9" t="s">
        <v>67</v>
      </c>
    </row>
    <row r="141" spans="1:2" ht="15.75">
      <c r="A141" s="9" t="s">
        <v>237</v>
      </c>
      <c r="B141" s="9" t="s">
        <v>238</v>
      </c>
    </row>
    <row r="142" spans="2:7" ht="15.75">
      <c r="B142" s="9" t="s">
        <v>239</v>
      </c>
      <c r="F142" s="8">
        <v>3</v>
      </c>
      <c r="G142" s="9" t="s">
        <v>67</v>
      </c>
    </row>
    <row r="143" ht="15.75">
      <c r="D143" s="11"/>
    </row>
    <row r="144" spans="1:2" ht="15.75">
      <c r="A144" s="9" t="s">
        <v>240</v>
      </c>
      <c r="B144" s="9" t="s">
        <v>241</v>
      </c>
    </row>
    <row r="145" spans="2:7" ht="15.75">
      <c r="B145" s="9" t="s">
        <v>242</v>
      </c>
      <c r="F145" s="8">
        <v>3</v>
      </c>
      <c r="G145" s="9" t="s">
        <v>67</v>
      </c>
    </row>
    <row r="147" spans="1:7" ht="15.75">
      <c r="A147" s="9" t="s">
        <v>243</v>
      </c>
      <c r="B147" s="9" t="s">
        <v>244</v>
      </c>
      <c r="F147" s="8">
        <v>3</v>
      </c>
      <c r="G147" s="9" t="s">
        <v>87</v>
      </c>
    </row>
    <row r="149" spans="1:7" ht="15.75">
      <c r="A149" s="9" t="s">
        <v>245</v>
      </c>
      <c r="B149" s="9" t="s">
        <v>246</v>
      </c>
      <c r="F149" s="8">
        <v>3</v>
      </c>
      <c r="G149" s="9" t="s">
        <v>67</v>
      </c>
    </row>
    <row r="151" spans="1:7" ht="15.75">
      <c r="A151" s="9" t="s">
        <v>247</v>
      </c>
      <c r="B151" s="9" t="s">
        <v>248</v>
      </c>
      <c r="F151" s="8">
        <v>3</v>
      </c>
      <c r="G151" s="9" t="s">
        <v>67</v>
      </c>
    </row>
    <row r="153" spans="1:7" ht="15.75">
      <c r="A153" s="9" t="s">
        <v>249</v>
      </c>
      <c r="B153" s="9" t="s">
        <v>324</v>
      </c>
      <c r="F153" s="8">
        <v>3</v>
      </c>
      <c r="G153" s="9" t="s">
        <v>67</v>
      </c>
    </row>
    <row r="155" spans="1:7" ht="15.75">
      <c r="A155" s="9" t="s">
        <v>250</v>
      </c>
      <c r="B155" s="9" t="s">
        <v>251</v>
      </c>
      <c r="F155" s="8">
        <v>4</v>
      </c>
      <c r="G155" s="9" t="s">
        <v>67</v>
      </c>
    </row>
    <row r="157" spans="1:2" ht="15.75">
      <c r="A157" s="9" t="s">
        <v>252</v>
      </c>
      <c r="B157" s="9" t="s">
        <v>253</v>
      </c>
    </row>
    <row r="158" spans="2:7" ht="15.75">
      <c r="B158" s="9" t="s">
        <v>254</v>
      </c>
      <c r="F158" s="8">
        <v>130</v>
      </c>
      <c r="G158" s="9" t="s">
        <v>59</v>
      </c>
    </row>
    <row r="160" spans="1:2" ht="15.75">
      <c r="A160" s="9" t="s">
        <v>255</v>
      </c>
      <c r="B160" s="9" t="s">
        <v>259</v>
      </c>
    </row>
    <row r="161" spans="2:7" ht="15.75">
      <c r="B161" s="9" t="s">
        <v>256</v>
      </c>
      <c r="F161" s="11">
        <v>122.5</v>
      </c>
      <c r="G161" s="9" t="s">
        <v>59</v>
      </c>
    </row>
    <row r="162" spans="2:7" ht="15.75">
      <c r="B162" s="9" t="s">
        <v>257</v>
      </c>
      <c r="F162" s="4">
        <v>48</v>
      </c>
      <c r="G162" s="5" t="s">
        <v>59</v>
      </c>
    </row>
    <row r="163" spans="6:7" ht="15.75">
      <c r="F163" s="11">
        <f>SUM(F161:F162)</f>
        <v>170.5</v>
      </c>
      <c r="G163" s="9" t="s">
        <v>59</v>
      </c>
    </row>
    <row r="165" spans="1:7" ht="15.75">
      <c r="A165" s="9" t="s">
        <v>258</v>
      </c>
      <c r="B165" s="9" t="s">
        <v>260</v>
      </c>
      <c r="F165" s="8">
        <v>1</v>
      </c>
      <c r="G165" s="9" t="s">
        <v>67</v>
      </c>
    </row>
    <row r="167" spans="1:7" ht="15.75">
      <c r="A167" s="9" t="s">
        <v>261</v>
      </c>
      <c r="B167" s="9" t="s">
        <v>262</v>
      </c>
      <c r="F167" s="8">
        <v>2</v>
      </c>
      <c r="G167" s="9" t="s">
        <v>67</v>
      </c>
    </row>
    <row r="169" spans="1:2" ht="15.75">
      <c r="A169" s="9" t="s">
        <v>263</v>
      </c>
      <c r="B169" s="9" t="s">
        <v>264</v>
      </c>
    </row>
    <row r="170" spans="2:7" ht="15.75">
      <c r="B170" s="9" t="s">
        <v>341</v>
      </c>
      <c r="F170" s="8">
        <v>59</v>
      </c>
      <c r="G170" s="9" t="s">
        <v>59</v>
      </c>
    </row>
    <row r="172" spans="1:7" ht="15.75">
      <c r="A172" s="9" t="s">
        <v>265</v>
      </c>
      <c r="B172" s="9" t="s">
        <v>266</v>
      </c>
      <c r="F172" s="8">
        <v>2</v>
      </c>
      <c r="G172" s="9" t="s">
        <v>67</v>
      </c>
    </row>
    <row r="174" spans="1:7" ht="15.75">
      <c r="A174" s="9" t="s">
        <v>267</v>
      </c>
      <c r="B174" s="9" t="s">
        <v>268</v>
      </c>
      <c r="F174" s="8">
        <v>1</v>
      </c>
      <c r="G174" s="9" t="s">
        <v>67</v>
      </c>
    </row>
    <row r="176" spans="1:7" ht="15.75">
      <c r="A176" s="9" t="s">
        <v>269</v>
      </c>
      <c r="B176" s="9" t="s">
        <v>274</v>
      </c>
      <c r="F176" s="8">
        <v>2</v>
      </c>
      <c r="G176" s="9" t="s">
        <v>67</v>
      </c>
    </row>
    <row r="178" spans="1:7" ht="15.75">
      <c r="A178" s="9" t="s">
        <v>271</v>
      </c>
      <c r="B178" s="9" t="s">
        <v>276</v>
      </c>
      <c r="F178" s="8">
        <v>24</v>
      </c>
      <c r="G178" s="9" t="s">
        <v>67</v>
      </c>
    </row>
    <row r="180" spans="1:7" ht="15.75">
      <c r="A180" s="9" t="s">
        <v>273</v>
      </c>
      <c r="B180" s="9" t="s">
        <v>270</v>
      </c>
      <c r="F180" s="8">
        <v>1</v>
      </c>
      <c r="G180" s="9" t="s">
        <v>67</v>
      </c>
    </row>
    <row r="182" spans="1:7" ht="15.75">
      <c r="A182" s="9" t="s">
        <v>275</v>
      </c>
      <c r="B182" s="9" t="s">
        <v>272</v>
      </c>
      <c r="F182" s="8">
        <v>2</v>
      </c>
      <c r="G182" s="9" t="s">
        <v>67</v>
      </c>
    </row>
  </sheetData>
  <sheetProtection/>
  <mergeCells count="18">
    <mergeCell ref="A1:H1"/>
    <mergeCell ref="A2:H2"/>
    <mergeCell ref="A3:H3"/>
    <mergeCell ref="A4:H4"/>
    <mergeCell ref="B21:C22"/>
    <mergeCell ref="E21:E22"/>
    <mergeCell ref="F21:F22"/>
    <mergeCell ref="G21:G22"/>
    <mergeCell ref="G30:G31"/>
    <mergeCell ref="B37:C37"/>
    <mergeCell ref="B38:C38"/>
    <mergeCell ref="D37:E38"/>
    <mergeCell ref="F37:F38"/>
    <mergeCell ref="G37:G38"/>
    <mergeCell ref="B30:B31"/>
    <mergeCell ref="D30:D31"/>
    <mergeCell ref="E30:E31"/>
    <mergeCell ref="F30:F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rowBreaks count="4" manualBreakCount="4">
    <brk id="40" max="255" man="1"/>
    <brk id="82" max="255" man="1"/>
    <brk id="121" max="255" man="1"/>
    <brk id="16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N141" sqref="N141"/>
    </sheetView>
  </sheetViews>
  <sheetFormatPr defaultColWidth="9.140625" defaultRowHeight="12.75"/>
  <cols>
    <col min="1" max="1" width="4.57421875" style="20" customWidth="1"/>
    <col min="2" max="2" width="8.00390625" style="20" customWidth="1"/>
    <col min="3" max="3" width="7.421875" style="20" customWidth="1"/>
    <col min="4" max="4" width="8.28125" style="20" customWidth="1"/>
    <col min="5" max="5" width="25.00390625" style="20" customWidth="1"/>
    <col min="6" max="6" width="14.57421875" style="20" customWidth="1"/>
    <col min="7" max="16384" width="9.140625" style="20" customWidth="1"/>
  </cols>
  <sheetData>
    <row r="1" spans="1:8" ht="26.2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5.75">
      <c r="A3" s="33" t="s">
        <v>2</v>
      </c>
      <c r="B3" s="33"/>
      <c r="C3" s="33"/>
      <c r="D3" s="33"/>
      <c r="E3" s="33"/>
      <c r="F3" s="33"/>
      <c r="G3" s="33"/>
      <c r="H3" s="33"/>
    </row>
    <row r="4" spans="1:8" ht="15.75">
      <c r="A4" s="33" t="s">
        <v>277</v>
      </c>
      <c r="B4" s="33"/>
      <c r="C4" s="33"/>
      <c r="D4" s="33"/>
      <c r="E4" s="33"/>
      <c r="F4" s="33"/>
      <c r="G4" s="33"/>
      <c r="H4" s="33"/>
    </row>
    <row r="6" spans="1:8" ht="15.75">
      <c r="A6" s="9" t="s">
        <v>5</v>
      </c>
      <c r="B6" s="9" t="s">
        <v>278</v>
      </c>
      <c r="C6" s="9"/>
      <c r="D6" s="8"/>
      <c r="E6" s="9"/>
      <c r="F6" s="8">
        <v>1</v>
      </c>
      <c r="G6" s="9" t="s">
        <v>67</v>
      </c>
      <c r="H6" s="9"/>
    </row>
    <row r="7" spans="1:8" ht="15.75">
      <c r="A7" s="9"/>
      <c r="B7" s="9"/>
      <c r="C7" s="9"/>
      <c r="D7" s="8"/>
      <c r="E7" s="9"/>
      <c r="F7" s="8"/>
      <c r="G7" s="9"/>
      <c r="H7" s="9"/>
    </row>
    <row r="8" spans="1:7" s="1" customFormat="1" ht="15.75">
      <c r="A8" s="1" t="s">
        <v>8</v>
      </c>
      <c r="B8" s="1" t="s">
        <v>279</v>
      </c>
      <c r="F8" s="1">
        <v>1</v>
      </c>
      <c r="G8" s="1" t="s">
        <v>67</v>
      </c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1" t="s">
        <v>14</v>
      </c>
      <c r="B10" s="1" t="s">
        <v>280</v>
      </c>
      <c r="C10" s="1"/>
      <c r="D10" s="1"/>
      <c r="E10" s="1"/>
      <c r="F10" s="1">
        <v>1</v>
      </c>
      <c r="G10" s="1" t="s">
        <v>67</v>
      </c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1" t="s">
        <v>25</v>
      </c>
      <c r="B12" s="1" t="s">
        <v>281</v>
      </c>
      <c r="C12" s="1"/>
      <c r="D12" s="1"/>
      <c r="E12" s="1"/>
      <c r="F12" s="1">
        <v>1</v>
      </c>
      <c r="G12" s="1" t="s">
        <v>67</v>
      </c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 t="s">
        <v>19</v>
      </c>
      <c r="B14" s="1" t="s">
        <v>342</v>
      </c>
      <c r="C14" s="1"/>
      <c r="D14" s="1"/>
      <c r="E14" s="1"/>
      <c r="F14" s="1"/>
      <c r="G14" s="1"/>
    </row>
    <row r="15" spans="1:7" ht="18.75">
      <c r="A15" s="1"/>
      <c r="B15" s="1" t="s">
        <v>282</v>
      </c>
      <c r="C15" s="1"/>
      <c r="D15" s="1"/>
      <c r="E15" s="1"/>
      <c r="F15" s="1">
        <v>400</v>
      </c>
      <c r="G15" s="1" t="s">
        <v>12</v>
      </c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1" t="s">
        <v>44</v>
      </c>
      <c r="B17" s="1" t="s">
        <v>343</v>
      </c>
      <c r="C17" s="1"/>
      <c r="D17" s="1"/>
      <c r="E17" s="1"/>
      <c r="F17" s="1"/>
      <c r="G17" s="1"/>
    </row>
    <row r="18" spans="1:7" ht="15.75">
      <c r="A18" s="1"/>
      <c r="B18" s="41" t="s">
        <v>128</v>
      </c>
      <c r="C18" s="41"/>
      <c r="D18" s="14" t="s">
        <v>129</v>
      </c>
      <c r="E18" s="34" t="s">
        <v>130</v>
      </c>
      <c r="F18" s="38">
        <v>1600</v>
      </c>
      <c r="G18" s="34" t="s">
        <v>12</v>
      </c>
    </row>
    <row r="19" spans="1:7" ht="15.75">
      <c r="A19" s="1"/>
      <c r="B19" s="41"/>
      <c r="C19" s="41"/>
      <c r="D19" s="13">
        <v>2</v>
      </c>
      <c r="E19" s="34"/>
      <c r="F19" s="38"/>
      <c r="G19" s="34"/>
    </row>
    <row r="20" spans="1:7" ht="15.75">
      <c r="A20" s="1"/>
      <c r="B20" s="1"/>
      <c r="C20" s="1"/>
      <c r="D20" s="1"/>
      <c r="E20" s="1"/>
      <c r="F20" s="1"/>
      <c r="G20" s="1"/>
    </row>
    <row r="21" spans="1:7" ht="18.75">
      <c r="A21" s="9" t="s">
        <v>49</v>
      </c>
      <c r="B21" s="1" t="s">
        <v>344</v>
      </c>
      <c r="C21" s="1"/>
      <c r="D21" s="3"/>
      <c r="E21" s="1"/>
      <c r="F21" s="3">
        <v>1600</v>
      </c>
      <c r="G21" s="1" t="s">
        <v>12</v>
      </c>
    </row>
    <row r="22" spans="1:7" ht="15.75">
      <c r="A22" s="1"/>
      <c r="B22" s="1"/>
      <c r="C22" s="1"/>
      <c r="D22" s="1"/>
      <c r="E22" s="1"/>
      <c r="F22" s="1"/>
      <c r="G22" s="1"/>
    </row>
    <row r="23" spans="1:7" ht="15.75">
      <c r="A23" s="9" t="s">
        <v>51</v>
      </c>
      <c r="B23" s="9" t="s">
        <v>132</v>
      </c>
      <c r="C23" s="9"/>
      <c r="D23" s="8"/>
      <c r="E23" s="9"/>
      <c r="F23" s="8"/>
      <c r="G23" s="9"/>
    </row>
    <row r="24" spans="1:7" ht="18.75">
      <c r="A24" s="9"/>
      <c r="B24" s="9" t="s">
        <v>283</v>
      </c>
      <c r="C24" s="9"/>
      <c r="D24" s="8"/>
      <c r="E24" s="9"/>
      <c r="F24" s="8">
        <v>924</v>
      </c>
      <c r="G24" s="9" t="s">
        <v>11</v>
      </c>
    </row>
    <row r="25" spans="1:7" ht="15.75">
      <c r="A25" s="1"/>
      <c r="B25" s="1"/>
      <c r="C25" s="1"/>
      <c r="D25" s="1"/>
      <c r="E25" s="1"/>
      <c r="F25" s="1"/>
      <c r="G25" s="1"/>
    </row>
    <row r="26" spans="1:7" ht="15.75">
      <c r="A26" s="9" t="s">
        <v>144</v>
      </c>
      <c r="B26" s="9" t="s">
        <v>134</v>
      </c>
      <c r="C26" s="9"/>
      <c r="D26" s="8"/>
      <c r="E26" s="9"/>
      <c r="F26" s="8"/>
      <c r="G26" s="9"/>
    </row>
    <row r="27" spans="1:7" ht="15.75">
      <c r="A27" s="9"/>
      <c r="B27" s="39" t="s">
        <v>135</v>
      </c>
      <c r="C27" s="14" t="s">
        <v>129</v>
      </c>
      <c r="D27" s="40" t="s">
        <v>136</v>
      </c>
      <c r="E27" s="34" t="s">
        <v>284</v>
      </c>
      <c r="F27" s="38">
        <v>2440</v>
      </c>
      <c r="G27" s="34" t="s">
        <v>11</v>
      </c>
    </row>
    <row r="28" spans="1:7" ht="15.75">
      <c r="A28" s="9"/>
      <c r="B28" s="39"/>
      <c r="C28" s="13">
        <v>2</v>
      </c>
      <c r="D28" s="40"/>
      <c r="E28" s="34"/>
      <c r="F28" s="38"/>
      <c r="G28" s="34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9" t="s">
        <v>150</v>
      </c>
      <c r="B30" s="9" t="s">
        <v>43</v>
      </c>
      <c r="C30" s="9"/>
      <c r="D30" s="8"/>
      <c r="E30" s="9"/>
      <c r="F30" s="8"/>
      <c r="G30" s="9"/>
    </row>
    <row r="31" spans="1:7" ht="18.75">
      <c r="A31" s="9"/>
      <c r="B31" s="9" t="s">
        <v>285</v>
      </c>
      <c r="C31" s="9"/>
      <c r="D31" s="8"/>
      <c r="E31" s="9"/>
      <c r="F31" s="8">
        <v>282</v>
      </c>
      <c r="G31" s="15" t="s">
        <v>11</v>
      </c>
    </row>
    <row r="32" spans="1:7" ht="18.75">
      <c r="A32" s="9"/>
      <c r="B32" s="9" t="s">
        <v>286</v>
      </c>
      <c r="C32" s="9"/>
      <c r="D32" s="8"/>
      <c r="E32" s="9"/>
      <c r="F32" s="8">
        <v>120</v>
      </c>
      <c r="G32" s="15" t="s">
        <v>11</v>
      </c>
    </row>
    <row r="33" spans="1:7" ht="15.75">
      <c r="A33" s="6"/>
      <c r="B33" s="9" t="s">
        <v>287</v>
      </c>
      <c r="C33" s="6"/>
      <c r="D33" s="8"/>
      <c r="E33" s="9"/>
      <c r="F33" s="8"/>
      <c r="G33" s="9"/>
    </row>
    <row r="34" spans="1:7" ht="15.75">
      <c r="A34" s="9"/>
      <c r="B34" s="35" t="s">
        <v>288</v>
      </c>
      <c r="C34" s="35"/>
      <c r="D34" s="40" t="s">
        <v>142</v>
      </c>
      <c r="E34" s="40"/>
      <c r="F34" s="38">
        <v>520</v>
      </c>
      <c r="G34" s="34" t="s">
        <v>11</v>
      </c>
    </row>
    <row r="35" spans="1:7" ht="15.75">
      <c r="A35" s="9"/>
      <c r="B35" s="36">
        <v>2</v>
      </c>
      <c r="C35" s="36"/>
      <c r="D35" s="40"/>
      <c r="E35" s="40"/>
      <c r="F35" s="42"/>
      <c r="G35" s="43"/>
    </row>
    <row r="36" spans="1:7" ht="18.75">
      <c r="A36" s="6"/>
      <c r="B36" s="9"/>
      <c r="C36" s="9"/>
      <c r="D36" s="8"/>
      <c r="E36" s="9"/>
      <c r="F36" s="8">
        <f>SUM(F31:F35)</f>
        <v>922</v>
      </c>
      <c r="G36" s="15" t="s">
        <v>11</v>
      </c>
    </row>
    <row r="37" spans="1:7" ht="15.75">
      <c r="A37" s="1"/>
      <c r="B37" s="1"/>
      <c r="C37" s="1"/>
      <c r="D37" s="1"/>
      <c r="E37" s="1"/>
      <c r="F37" s="1"/>
      <c r="G37" s="1"/>
    </row>
    <row r="38" spans="1:8" ht="15.75">
      <c r="A38" s="9" t="s">
        <v>152</v>
      </c>
      <c r="B38" s="9" t="s">
        <v>145</v>
      </c>
      <c r="C38" s="9"/>
      <c r="D38" s="11"/>
      <c r="E38" s="9"/>
      <c r="F38" s="11"/>
      <c r="G38" s="9"/>
      <c r="H38" s="9"/>
    </row>
    <row r="39" spans="1:8" ht="18.75">
      <c r="A39" s="9"/>
      <c r="B39" s="9" t="s">
        <v>146</v>
      </c>
      <c r="C39" s="9" t="s">
        <v>289</v>
      </c>
      <c r="D39" s="8"/>
      <c r="E39" s="9"/>
      <c r="F39" s="8">
        <v>252</v>
      </c>
      <c r="G39" s="1" t="s">
        <v>12</v>
      </c>
      <c r="H39" s="9"/>
    </row>
    <row r="40" spans="1:8" ht="18.75">
      <c r="A40" s="9"/>
      <c r="B40" s="9" t="s">
        <v>147</v>
      </c>
      <c r="C40" s="9" t="s">
        <v>290</v>
      </c>
      <c r="D40" s="8"/>
      <c r="E40" s="9"/>
      <c r="F40" s="4">
        <v>361</v>
      </c>
      <c r="G40" s="5" t="s">
        <v>12</v>
      </c>
      <c r="H40" s="9"/>
    </row>
    <row r="41" spans="1:8" ht="18.75">
      <c r="A41" s="9"/>
      <c r="B41" s="9"/>
      <c r="C41" s="9"/>
      <c r="D41" s="8"/>
      <c r="E41" s="9"/>
      <c r="F41" s="8">
        <f>SUM(F39:F40)</f>
        <v>613</v>
      </c>
      <c r="G41" s="1" t="s">
        <v>12</v>
      </c>
      <c r="H41" s="9"/>
    </row>
    <row r="42" spans="1:7" ht="15.75">
      <c r="A42" s="1"/>
      <c r="B42" s="1"/>
      <c r="C42" s="1"/>
      <c r="D42" s="1"/>
      <c r="E42" s="1"/>
      <c r="F42" s="1"/>
      <c r="G42" s="1"/>
    </row>
    <row r="43" spans="1:8" ht="18.75">
      <c r="A43" s="9" t="s">
        <v>291</v>
      </c>
      <c r="B43" s="9" t="s">
        <v>151</v>
      </c>
      <c r="C43" s="9"/>
      <c r="D43" s="11"/>
      <c r="E43" s="9"/>
      <c r="F43" s="8">
        <v>613</v>
      </c>
      <c r="G43" s="1" t="s">
        <v>12</v>
      </c>
      <c r="H43" s="9"/>
    </row>
    <row r="44" spans="1:8" ht="15.75">
      <c r="A44" s="9"/>
      <c r="B44" s="9"/>
      <c r="C44" s="9"/>
      <c r="D44" s="8"/>
      <c r="E44" s="9"/>
      <c r="F44" s="8"/>
      <c r="G44" s="9"/>
      <c r="H44" s="9"/>
    </row>
    <row r="45" spans="1:8" ht="15.75">
      <c r="A45" s="9"/>
      <c r="B45" s="9"/>
      <c r="C45" s="9"/>
      <c r="D45" s="8"/>
      <c r="E45" s="9"/>
      <c r="F45" s="8"/>
      <c r="G45" s="9"/>
      <c r="H45" s="9"/>
    </row>
    <row r="46" spans="1:8" ht="15.75">
      <c r="A46" s="9" t="s">
        <v>158</v>
      </c>
      <c r="B46" s="9" t="s">
        <v>153</v>
      </c>
      <c r="C46" s="9"/>
      <c r="D46" s="8"/>
      <c r="E46" s="9"/>
      <c r="F46" s="8"/>
      <c r="G46" s="9"/>
      <c r="H46" s="9"/>
    </row>
    <row r="47" spans="1:8" ht="18.75">
      <c r="A47" s="9"/>
      <c r="B47" s="9" t="s">
        <v>146</v>
      </c>
      <c r="C47" s="9" t="s">
        <v>292</v>
      </c>
      <c r="D47" s="8"/>
      <c r="E47" s="9"/>
      <c r="F47" s="8">
        <v>368</v>
      </c>
      <c r="G47" s="15" t="s">
        <v>11</v>
      </c>
      <c r="H47" s="9"/>
    </row>
    <row r="48" spans="1:8" ht="18.75">
      <c r="A48" s="6"/>
      <c r="B48" s="9" t="s">
        <v>147</v>
      </c>
      <c r="C48" s="9" t="s">
        <v>293</v>
      </c>
      <c r="D48" s="8"/>
      <c r="E48" s="9"/>
      <c r="F48" s="4">
        <v>528</v>
      </c>
      <c r="G48" s="16" t="s">
        <v>11</v>
      </c>
      <c r="H48" s="9"/>
    </row>
    <row r="49" spans="1:8" ht="18.75">
      <c r="A49" s="6"/>
      <c r="B49" s="9"/>
      <c r="C49" s="9"/>
      <c r="D49" s="8"/>
      <c r="E49" s="9"/>
      <c r="F49" s="8">
        <f>SUM(F47:F48)</f>
        <v>896</v>
      </c>
      <c r="G49" s="15" t="s">
        <v>11</v>
      </c>
      <c r="H49" s="9"/>
    </row>
    <row r="50" spans="1:7" ht="15.75">
      <c r="A50" s="1"/>
      <c r="B50" s="1"/>
      <c r="C50" s="1"/>
      <c r="D50" s="1"/>
      <c r="E50" s="1"/>
      <c r="F50" s="1"/>
      <c r="G50" s="1"/>
    </row>
    <row r="51" spans="1:8" ht="18.75">
      <c r="A51" s="9" t="s">
        <v>161</v>
      </c>
      <c r="B51" s="9" t="s">
        <v>157</v>
      </c>
      <c r="C51" s="9"/>
      <c r="D51" s="8"/>
      <c r="E51" s="9"/>
      <c r="F51" s="8">
        <v>896</v>
      </c>
      <c r="G51" s="15" t="s">
        <v>11</v>
      </c>
      <c r="H51" s="9"/>
    </row>
    <row r="52" spans="1:8" ht="15.75">
      <c r="A52" s="9"/>
      <c r="B52" s="9"/>
      <c r="C52" s="9"/>
      <c r="D52" s="8"/>
      <c r="E52" s="9"/>
      <c r="F52" s="8"/>
      <c r="G52" s="9"/>
      <c r="H52" s="9"/>
    </row>
    <row r="53" spans="1:8" ht="15.75">
      <c r="A53" s="9" t="s">
        <v>163</v>
      </c>
      <c r="B53" s="9" t="s">
        <v>294</v>
      </c>
      <c r="C53" s="9"/>
      <c r="D53" s="8"/>
      <c r="E53" s="9"/>
      <c r="F53" s="8"/>
      <c r="G53" s="9"/>
      <c r="H53" s="9"/>
    </row>
    <row r="54" spans="1:8" ht="18.75">
      <c r="A54" s="9"/>
      <c r="B54" s="9" t="s">
        <v>295</v>
      </c>
      <c r="C54" s="9"/>
      <c r="D54" s="8"/>
      <c r="E54" s="9"/>
      <c r="F54" s="8">
        <v>790</v>
      </c>
      <c r="G54" s="15" t="s">
        <v>11</v>
      </c>
      <c r="H54" s="9"/>
    </row>
    <row r="55" spans="1:8" ht="15.75">
      <c r="A55" s="9"/>
      <c r="B55" s="9"/>
      <c r="C55" s="9"/>
      <c r="D55" s="8"/>
      <c r="E55" s="9"/>
      <c r="F55" s="8"/>
      <c r="G55" s="9"/>
      <c r="H55" s="9"/>
    </row>
    <row r="56" spans="1:7" ht="15.75">
      <c r="A56" s="1" t="s">
        <v>296</v>
      </c>
      <c r="B56" s="19" t="s">
        <v>297</v>
      </c>
      <c r="C56" s="1"/>
      <c r="D56" s="1"/>
      <c r="E56" s="1"/>
      <c r="F56" s="1">
        <v>18</v>
      </c>
      <c r="G56" s="1" t="s">
        <v>67</v>
      </c>
    </row>
    <row r="57" spans="1:7" ht="15.75">
      <c r="A57" s="1"/>
      <c r="B57" s="1"/>
      <c r="C57" s="1"/>
      <c r="D57" s="1"/>
      <c r="E57" s="1"/>
      <c r="F57" s="1"/>
      <c r="G57" s="1"/>
    </row>
    <row r="58" spans="1:7" ht="15.75">
      <c r="A58" s="1" t="s">
        <v>169</v>
      </c>
      <c r="B58" s="19" t="s">
        <v>298</v>
      </c>
      <c r="C58" s="1"/>
      <c r="D58" s="1"/>
      <c r="E58" s="1"/>
      <c r="F58" s="1">
        <v>18</v>
      </c>
      <c r="G58" s="1" t="s">
        <v>67</v>
      </c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 t="s">
        <v>173</v>
      </c>
      <c r="B60" s="1" t="s">
        <v>299</v>
      </c>
      <c r="C60" s="1"/>
      <c r="D60" s="1"/>
      <c r="E60" s="1"/>
      <c r="F60" s="1">
        <v>80</v>
      </c>
      <c r="G60" s="1" t="s">
        <v>59</v>
      </c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 t="s">
        <v>178</v>
      </c>
      <c r="B62" s="1" t="s">
        <v>300</v>
      </c>
      <c r="C62" s="1"/>
      <c r="D62" s="1"/>
      <c r="E62" s="1"/>
      <c r="F62" s="1"/>
      <c r="G62" s="1"/>
    </row>
    <row r="63" spans="1:7" ht="18.75">
      <c r="A63" s="1"/>
      <c r="B63" s="1" t="s">
        <v>301</v>
      </c>
      <c r="C63" s="1"/>
      <c r="D63" s="1"/>
      <c r="E63" s="1"/>
      <c r="F63" s="1">
        <v>922</v>
      </c>
      <c r="G63" s="15" t="s">
        <v>11</v>
      </c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 t="s">
        <v>179</v>
      </c>
      <c r="B65" s="1" t="s">
        <v>180</v>
      </c>
      <c r="C65" s="1"/>
      <c r="D65" s="1"/>
      <c r="E65" s="1"/>
      <c r="F65" s="1"/>
      <c r="G65" s="1"/>
    </row>
    <row r="66" spans="1:7" ht="18.75">
      <c r="A66" s="1"/>
      <c r="B66" s="1" t="s">
        <v>181</v>
      </c>
      <c r="C66" s="1"/>
      <c r="D66" s="1" t="s">
        <v>302</v>
      </c>
      <c r="E66" s="1"/>
      <c r="F66" s="1">
        <v>78</v>
      </c>
      <c r="G66" s="1" t="s">
        <v>12</v>
      </c>
    </row>
    <row r="67" spans="1:7" ht="18.75">
      <c r="A67" s="1"/>
      <c r="B67" s="1" t="s">
        <v>303</v>
      </c>
      <c r="C67" s="1"/>
      <c r="D67" s="1" t="s">
        <v>304</v>
      </c>
      <c r="E67" s="1"/>
      <c r="F67" s="5">
        <v>24</v>
      </c>
      <c r="G67" s="5" t="s">
        <v>12</v>
      </c>
    </row>
    <row r="68" spans="1:7" ht="18.75">
      <c r="A68" s="1"/>
      <c r="B68" s="1"/>
      <c r="C68" s="1"/>
      <c r="D68" s="1"/>
      <c r="E68" s="1"/>
      <c r="F68" s="1">
        <f>SUM(F66:F67)</f>
        <v>102</v>
      </c>
      <c r="G68" s="1" t="s">
        <v>12</v>
      </c>
    </row>
    <row r="69" spans="1:7" ht="15.75">
      <c r="A69" s="1"/>
      <c r="B69" s="1"/>
      <c r="C69" s="1"/>
      <c r="D69" s="1"/>
      <c r="E69" s="1"/>
      <c r="F69" s="1"/>
      <c r="G69" s="1"/>
    </row>
    <row r="70" spans="1:7" ht="15.75">
      <c r="A70" s="1" t="s">
        <v>189</v>
      </c>
      <c r="B70" s="1" t="s">
        <v>305</v>
      </c>
      <c r="C70" s="1"/>
      <c r="D70" s="1"/>
      <c r="E70" s="1"/>
      <c r="F70" s="1"/>
      <c r="G70" s="1"/>
    </row>
    <row r="71" spans="1:7" ht="18.75">
      <c r="A71" s="1"/>
      <c r="B71" s="1" t="s">
        <v>306</v>
      </c>
      <c r="C71" s="1"/>
      <c r="D71" s="1"/>
      <c r="E71" s="1"/>
      <c r="F71" s="1">
        <v>28.2</v>
      </c>
      <c r="G71" s="1" t="s">
        <v>12</v>
      </c>
    </row>
    <row r="72" spans="1:7" ht="15.75">
      <c r="A72" s="1"/>
      <c r="B72" s="1"/>
      <c r="C72" s="1"/>
      <c r="D72" s="1"/>
      <c r="E72" s="1"/>
      <c r="F72" s="1"/>
      <c r="G72" s="1"/>
    </row>
    <row r="73" spans="1:7" ht="15.75">
      <c r="A73" s="1"/>
      <c r="B73" s="1"/>
      <c r="C73" s="1"/>
      <c r="D73" s="1"/>
      <c r="E73" s="1"/>
      <c r="F73" s="1"/>
      <c r="G73" s="1"/>
    </row>
    <row r="74" spans="1:7" ht="15.75">
      <c r="A74" s="9" t="s">
        <v>196</v>
      </c>
      <c r="B74" s="9" t="s">
        <v>190</v>
      </c>
      <c r="C74" s="9"/>
      <c r="D74" s="8"/>
      <c r="E74" s="9"/>
      <c r="F74" s="12"/>
      <c r="G74" s="9"/>
    </row>
    <row r="75" spans="1:7" ht="15.75">
      <c r="A75" s="9"/>
      <c r="B75" s="9" t="s">
        <v>191</v>
      </c>
      <c r="C75" s="9"/>
      <c r="D75" s="8"/>
      <c r="E75" s="9"/>
      <c r="F75" s="8"/>
      <c r="G75" s="9"/>
    </row>
    <row r="76" spans="1:7" ht="18.75">
      <c r="A76" s="9"/>
      <c r="B76" s="9" t="s">
        <v>307</v>
      </c>
      <c r="C76" s="9"/>
      <c r="D76" s="8"/>
      <c r="E76" s="9"/>
      <c r="F76" s="12">
        <v>339.84</v>
      </c>
      <c r="G76" s="1" t="s">
        <v>12</v>
      </c>
    </row>
    <row r="77" spans="1:7" ht="18.75">
      <c r="A77" s="9"/>
      <c r="B77" s="9" t="s">
        <v>308</v>
      </c>
      <c r="C77" s="9"/>
      <c r="D77" s="8"/>
      <c r="E77" s="9"/>
      <c r="F77" s="12">
        <v>304.44</v>
      </c>
      <c r="G77" s="1" t="s">
        <v>12</v>
      </c>
    </row>
    <row r="78" spans="1:7" ht="18.75">
      <c r="A78" s="9"/>
      <c r="B78" s="9" t="s">
        <v>309</v>
      </c>
      <c r="C78" s="9"/>
      <c r="D78" s="8"/>
      <c r="E78" s="9"/>
      <c r="F78" s="12">
        <v>38.28</v>
      </c>
      <c r="G78" s="1" t="s">
        <v>12</v>
      </c>
    </row>
    <row r="79" spans="1:7" ht="18.75">
      <c r="A79" s="9"/>
      <c r="B79" s="9" t="s">
        <v>310</v>
      </c>
      <c r="C79" s="9"/>
      <c r="D79" s="8"/>
      <c r="E79" s="9"/>
      <c r="F79" s="12">
        <v>13</v>
      </c>
      <c r="G79" s="9" t="s">
        <v>12</v>
      </c>
    </row>
    <row r="80" spans="1:7" ht="18.75">
      <c r="A80" s="9"/>
      <c r="B80" s="9" t="s">
        <v>311</v>
      </c>
      <c r="C80" s="9"/>
      <c r="D80" s="8"/>
      <c r="E80" s="9"/>
      <c r="F80" s="18">
        <v>140.3</v>
      </c>
      <c r="G80" s="5" t="s">
        <v>12</v>
      </c>
    </row>
    <row r="81" spans="1:7" ht="18.75">
      <c r="A81" s="9"/>
      <c r="B81" s="9"/>
      <c r="C81" s="9"/>
      <c r="D81" s="8"/>
      <c r="E81" s="9"/>
      <c r="F81" s="11">
        <f>SUM(F76:F80)</f>
        <v>835.8599999999999</v>
      </c>
      <c r="G81" s="1" t="s">
        <v>12</v>
      </c>
    </row>
    <row r="82" spans="1:7" ht="15.75">
      <c r="A82" s="1"/>
      <c r="B82" s="1"/>
      <c r="C82" s="1"/>
      <c r="D82" s="1"/>
      <c r="E82" s="1"/>
      <c r="F82" s="1"/>
      <c r="G82" s="1"/>
    </row>
    <row r="83" spans="1:8" ht="15.75">
      <c r="A83" s="9" t="s">
        <v>199</v>
      </c>
      <c r="B83" s="9" t="s">
        <v>200</v>
      </c>
      <c r="C83" s="9"/>
      <c r="D83" s="8"/>
      <c r="E83" s="9"/>
      <c r="F83" s="8"/>
      <c r="G83" s="9"/>
      <c r="H83" s="9"/>
    </row>
    <row r="84" spans="1:8" ht="18.75">
      <c r="A84" s="9"/>
      <c r="B84" s="9" t="s">
        <v>201</v>
      </c>
      <c r="C84" s="9"/>
      <c r="D84" s="8"/>
      <c r="E84" s="9"/>
      <c r="F84" s="8">
        <v>520</v>
      </c>
      <c r="G84" s="15" t="s">
        <v>11</v>
      </c>
      <c r="H84" s="9"/>
    </row>
    <row r="85" spans="1:8" ht="15.75">
      <c r="A85" s="9"/>
      <c r="B85" s="9"/>
      <c r="C85" s="9"/>
      <c r="D85" s="8"/>
      <c r="E85" s="9"/>
      <c r="F85" s="8"/>
      <c r="G85" s="9"/>
      <c r="H85" s="9"/>
    </row>
    <row r="86" spans="1:8" ht="15.75">
      <c r="A86" s="9" t="s">
        <v>202</v>
      </c>
      <c r="B86" s="9"/>
      <c r="C86" s="9"/>
      <c r="D86" s="8"/>
      <c r="E86" s="9"/>
      <c r="F86" s="8"/>
      <c r="G86" s="9"/>
      <c r="H86" s="9"/>
    </row>
    <row r="87" spans="1:8" ht="15.75">
      <c r="A87" s="9"/>
      <c r="B87" s="9" t="s">
        <v>312</v>
      </c>
      <c r="C87" s="9"/>
      <c r="D87" s="8"/>
      <c r="E87" s="9"/>
      <c r="F87" s="8"/>
      <c r="G87" s="9"/>
      <c r="H87" s="9"/>
    </row>
    <row r="88" spans="1:8" ht="18.75">
      <c r="A88" s="9"/>
      <c r="B88" s="9" t="s">
        <v>313</v>
      </c>
      <c r="C88" s="9"/>
      <c r="D88" s="8"/>
      <c r="E88" s="9"/>
      <c r="F88" s="11">
        <v>54.4</v>
      </c>
      <c r="G88" s="1" t="s">
        <v>12</v>
      </c>
      <c r="H88" s="9"/>
    </row>
    <row r="89" spans="1:8" ht="15.75">
      <c r="A89" s="9"/>
      <c r="B89" s="9"/>
      <c r="C89" s="9"/>
      <c r="D89" s="8"/>
      <c r="E89" s="9"/>
      <c r="F89" s="8"/>
      <c r="G89" s="9"/>
      <c r="H89" s="9"/>
    </row>
    <row r="90" spans="1:8" ht="15.75">
      <c r="A90" s="9" t="s">
        <v>205</v>
      </c>
      <c r="B90" s="9" t="s">
        <v>206</v>
      </c>
      <c r="C90" s="9"/>
      <c r="D90" s="8"/>
      <c r="E90" s="9"/>
      <c r="F90" s="8"/>
      <c r="G90" s="9"/>
      <c r="H90" s="9"/>
    </row>
    <row r="91" spans="1:8" ht="18.75">
      <c r="A91" s="9"/>
      <c r="B91" s="9" t="s">
        <v>314</v>
      </c>
      <c r="C91" s="9"/>
      <c r="D91" s="8"/>
      <c r="E91" s="9"/>
      <c r="F91" s="8">
        <v>30</v>
      </c>
      <c r="G91" s="1" t="s">
        <v>12</v>
      </c>
      <c r="H91" s="9"/>
    </row>
    <row r="92" spans="1:8" ht="15.75">
      <c r="A92" s="6"/>
      <c r="B92" s="9"/>
      <c r="C92" s="9"/>
      <c r="D92" s="8"/>
      <c r="E92" s="9"/>
      <c r="F92" s="8"/>
      <c r="G92" s="9"/>
      <c r="H92" s="9"/>
    </row>
    <row r="93" spans="1:8" ht="15.75">
      <c r="A93" s="9" t="s">
        <v>213</v>
      </c>
      <c r="B93" s="9" t="s">
        <v>338</v>
      </c>
      <c r="C93" s="9"/>
      <c r="D93" s="8"/>
      <c r="E93" s="9"/>
      <c r="F93" s="8"/>
      <c r="G93" s="9"/>
      <c r="H93" s="9"/>
    </row>
    <row r="94" spans="1:8" ht="18.75">
      <c r="A94" s="9"/>
      <c r="B94" s="9" t="s">
        <v>345</v>
      </c>
      <c r="C94" s="9"/>
      <c r="D94" s="8"/>
      <c r="E94" s="9"/>
      <c r="F94" s="11">
        <v>52.5</v>
      </c>
      <c r="G94" s="1" t="s">
        <v>12</v>
      </c>
      <c r="H94" s="9"/>
    </row>
    <row r="95" spans="1:8" ht="18.75">
      <c r="A95" s="9"/>
      <c r="B95" s="9" t="s">
        <v>315</v>
      </c>
      <c r="C95" s="9"/>
      <c r="D95" s="8"/>
      <c r="E95" s="9"/>
      <c r="F95" s="4">
        <v>63</v>
      </c>
      <c r="G95" s="5" t="s">
        <v>12</v>
      </c>
      <c r="H95" s="9"/>
    </row>
    <row r="96" spans="1:8" ht="18.75">
      <c r="A96" s="9"/>
      <c r="B96" s="9"/>
      <c r="C96" s="9"/>
      <c r="D96" s="8"/>
      <c r="E96" s="9"/>
      <c r="F96" s="8">
        <f>SUM(F94:F95)</f>
        <v>115.5</v>
      </c>
      <c r="G96" s="1" t="s">
        <v>12</v>
      </c>
      <c r="H96" s="9"/>
    </row>
    <row r="97" spans="1:8" ht="15.75">
      <c r="A97" s="9"/>
      <c r="B97" s="9"/>
      <c r="C97" s="9"/>
      <c r="D97" s="8"/>
      <c r="E97" s="9"/>
      <c r="F97" s="8"/>
      <c r="G97" s="9"/>
      <c r="H97" s="9"/>
    </row>
    <row r="98" spans="1:8" ht="15.75">
      <c r="A98" s="9" t="s">
        <v>215</v>
      </c>
      <c r="B98" s="9" t="s">
        <v>63</v>
      </c>
      <c r="C98" s="9"/>
      <c r="D98" s="8"/>
      <c r="E98" s="9"/>
      <c r="F98" s="8"/>
      <c r="G98" s="9"/>
      <c r="H98" s="9"/>
    </row>
    <row r="99" spans="1:8" ht="18.75">
      <c r="A99" s="9"/>
      <c r="B99" s="9" t="s">
        <v>316</v>
      </c>
      <c r="C99" s="9"/>
      <c r="D99" s="8"/>
      <c r="E99" s="9"/>
      <c r="F99" s="12">
        <v>121.21</v>
      </c>
      <c r="G99" s="9" t="s">
        <v>37</v>
      </c>
      <c r="H99" s="9"/>
    </row>
    <row r="100" spans="1:8" ht="15.75">
      <c r="A100" s="9"/>
      <c r="B100" s="9"/>
      <c r="C100" s="9"/>
      <c r="D100" s="8"/>
      <c r="E100" s="9"/>
      <c r="F100" s="8"/>
      <c r="G100" s="9"/>
      <c r="H100" s="9"/>
    </row>
    <row r="101" spans="1:8" ht="15.75">
      <c r="A101" s="9" t="s">
        <v>217</v>
      </c>
      <c r="B101" s="9"/>
      <c r="C101" s="9"/>
      <c r="D101" s="8"/>
      <c r="E101" s="9"/>
      <c r="F101" s="8"/>
      <c r="G101" s="9"/>
      <c r="H101" s="9"/>
    </row>
    <row r="102" spans="1:8" ht="18.75">
      <c r="A102" s="9"/>
      <c r="B102" s="9" t="s">
        <v>317</v>
      </c>
      <c r="C102" s="9"/>
      <c r="D102" s="8"/>
      <c r="E102" s="9"/>
      <c r="F102" s="8">
        <v>1172</v>
      </c>
      <c r="G102" s="15" t="s">
        <v>11</v>
      </c>
      <c r="H102" s="9"/>
    </row>
    <row r="103" spans="1:8" ht="15.75">
      <c r="A103" s="9"/>
      <c r="B103" s="9"/>
      <c r="C103" s="9"/>
      <c r="D103" s="8"/>
      <c r="E103" s="9"/>
      <c r="F103" s="8"/>
      <c r="G103" s="9"/>
      <c r="H103" s="9"/>
    </row>
    <row r="104" spans="1:8" ht="15.75">
      <c r="A104" s="9" t="s">
        <v>219</v>
      </c>
      <c r="B104" s="9" t="s">
        <v>220</v>
      </c>
      <c r="C104" s="9"/>
      <c r="D104" s="8"/>
      <c r="E104" s="9"/>
      <c r="F104" s="8"/>
      <c r="G104" s="9"/>
      <c r="H104" s="9"/>
    </row>
    <row r="105" spans="1:8" ht="18.75">
      <c r="A105" s="9"/>
      <c r="B105" s="9" t="s">
        <v>318</v>
      </c>
      <c r="C105" s="9"/>
      <c r="D105" s="8"/>
      <c r="E105" s="9"/>
      <c r="F105" s="8">
        <v>320</v>
      </c>
      <c r="G105" s="9" t="s">
        <v>427</v>
      </c>
      <c r="H105" s="9"/>
    </row>
    <row r="106" spans="1:7" ht="15.75">
      <c r="A106" s="1"/>
      <c r="B106" s="1"/>
      <c r="C106" s="1"/>
      <c r="D106" s="1"/>
      <c r="E106" s="1"/>
      <c r="F106" s="1"/>
      <c r="G106" s="1"/>
    </row>
    <row r="107" spans="1:8" ht="15.75">
      <c r="A107" s="9"/>
      <c r="B107" s="9"/>
      <c r="C107" s="9"/>
      <c r="D107" s="8"/>
      <c r="E107" s="9"/>
      <c r="F107" s="8"/>
      <c r="G107" s="9"/>
      <c r="H107" s="9"/>
    </row>
    <row r="108" spans="1:8" ht="15.75">
      <c r="A108" s="9" t="s">
        <v>222</v>
      </c>
      <c r="B108" s="9" t="s">
        <v>223</v>
      </c>
      <c r="C108" s="9"/>
      <c r="D108" s="8"/>
      <c r="E108" s="9"/>
      <c r="F108" s="8"/>
      <c r="G108" s="9"/>
      <c r="H108" s="9"/>
    </row>
    <row r="109" spans="1:8" ht="15.75">
      <c r="A109" s="9"/>
      <c r="B109" s="9" t="s">
        <v>319</v>
      </c>
      <c r="C109" s="9"/>
      <c r="D109" s="8"/>
      <c r="E109" s="9"/>
      <c r="F109" s="8">
        <v>8</v>
      </c>
      <c r="G109" s="9" t="s">
        <v>67</v>
      </c>
      <c r="H109" s="9"/>
    </row>
    <row r="110" spans="1:8" ht="15.75">
      <c r="A110" s="9"/>
      <c r="B110" s="9"/>
      <c r="C110" s="9"/>
      <c r="D110" s="8"/>
      <c r="E110" s="9"/>
      <c r="F110" s="8"/>
      <c r="G110" s="9"/>
      <c r="H110" s="9"/>
    </row>
    <row r="111" spans="1:8" ht="15.75">
      <c r="A111" s="9" t="s">
        <v>225</v>
      </c>
      <c r="B111" s="9" t="s">
        <v>320</v>
      </c>
      <c r="C111" s="9"/>
      <c r="D111" s="8"/>
      <c r="E111" s="9"/>
      <c r="F111" s="8"/>
      <c r="G111" s="9"/>
      <c r="H111" s="9"/>
    </row>
    <row r="112" spans="1:8" ht="15.75">
      <c r="A112" s="9"/>
      <c r="B112" s="9" t="s">
        <v>321</v>
      </c>
      <c r="C112" s="9"/>
      <c r="D112" s="8"/>
      <c r="E112" s="9"/>
      <c r="F112" s="8">
        <v>16</v>
      </c>
      <c r="G112" s="9" t="s">
        <v>67</v>
      </c>
      <c r="H112" s="9"/>
    </row>
    <row r="113" spans="1:8" ht="15.75">
      <c r="A113" s="6"/>
      <c r="B113" s="9"/>
      <c r="C113" s="6"/>
      <c r="D113" s="8"/>
      <c r="E113" s="9"/>
      <c r="F113" s="8"/>
      <c r="G113" s="9"/>
      <c r="H113" s="9"/>
    </row>
    <row r="114" spans="1:8" ht="15.75">
      <c r="A114" s="9" t="s">
        <v>228</v>
      </c>
      <c r="B114" s="9" t="s">
        <v>322</v>
      </c>
      <c r="C114" s="9"/>
      <c r="D114" s="11"/>
      <c r="E114" s="9"/>
      <c r="F114" s="8">
        <v>1</v>
      </c>
      <c r="G114" s="9" t="s">
        <v>67</v>
      </c>
      <c r="H114" s="9"/>
    </row>
    <row r="115" spans="1:8" ht="15.75">
      <c r="A115" s="9"/>
      <c r="B115" s="9"/>
      <c r="C115" s="9"/>
      <c r="D115" s="8"/>
      <c r="E115" s="9"/>
      <c r="F115" s="8"/>
      <c r="G115" s="9"/>
      <c r="H115" s="9"/>
    </row>
    <row r="116" spans="1:8" ht="15.75">
      <c r="A116" s="9" t="s">
        <v>232</v>
      </c>
      <c r="B116" s="9" t="s">
        <v>238</v>
      </c>
      <c r="C116" s="9"/>
      <c r="D116" s="8"/>
      <c r="E116" s="9"/>
      <c r="F116" s="8"/>
      <c r="G116" s="9"/>
      <c r="H116" s="9"/>
    </row>
    <row r="117" spans="1:8" ht="15.75">
      <c r="A117" s="9"/>
      <c r="B117" s="9" t="s">
        <v>239</v>
      </c>
      <c r="C117" s="9"/>
      <c r="D117" s="8"/>
      <c r="E117" s="9"/>
      <c r="F117" s="8">
        <v>2</v>
      </c>
      <c r="G117" s="9" t="s">
        <v>67</v>
      </c>
      <c r="H117" s="9"/>
    </row>
    <row r="118" spans="1:8" ht="15.75">
      <c r="A118" s="9"/>
      <c r="B118" s="9"/>
      <c r="C118" s="9"/>
      <c r="D118" s="11"/>
      <c r="E118" s="9"/>
      <c r="F118" s="8"/>
      <c r="G118" s="9"/>
      <c r="H118" s="9"/>
    </row>
    <row r="119" spans="1:8" ht="15.75">
      <c r="A119" s="9" t="s">
        <v>323</v>
      </c>
      <c r="B119" s="9" t="s">
        <v>241</v>
      </c>
      <c r="C119" s="9"/>
      <c r="D119" s="8"/>
      <c r="E119" s="9"/>
      <c r="F119" s="8"/>
      <c r="G119" s="9"/>
      <c r="H119" s="9"/>
    </row>
    <row r="120" spans="1:8" ht="15.75">
      <c r="A120" s="9"/>
      <c r="B120" s="9" t="s">
        <v>242</v>
      </c>
      <c r="C120" s="9"/>
      <c r="D120" s="8"/>
      <c r="E120" s="9"/>
      <c r="F120" s="8">
        <v>2</v>
      </c>
      <c r="G120" s="9" t="s">
        <v>67</v>
      </c>
      <c r="H120" s="9"/>
    </row>
    <row r="121" spans="1:8" ht="15.75">
      <c r="A121" s="9"/>
      <c r="B121" s="9"/>
      <c r="C121" s="9"/>
      <c r="D121" s="8"/>
      <c r="E121" s="9"/>
      <c r="F121" s="8"/>
      <c r="G121" s="9"/>
      <c r="H121" s="9"/>
    </row>
    <row r="122" spans="1:8" ht="15.75">
      <c r="A122" s="9" t="s">
        <v>237</v>
      </c>
      <c r="B122" s="9" t="s">
        <v>244</v>
      </c>
      <c r="C122" s="9"/>
      <c r="D122" s="8"/>
      <c r="E122" s="9"/>
      <c r="F122" s="8">
        <v>2</v>
      </c>
      <c r="G122" s="9" t="s">
        <v>87</v>
      </c>
      <c r="H122" s="9"/>
    </row>
    <row r="123" spans="1:8" ht="15.75">
      <c r="A123" s="9"/>
      <c r="B123" s="9"/>
      <c r="C123" s="9"/>
      <c r="D123" s="8"/>
      <c r="E123" s="9"/>
      <c r="F123" s="8"/>
      <c r="G123" s="9"/>
      <c r="H123" s="9"/>
    </row>
    <row r="124" spans="1:8" ht="15.75">
      <c r="A124" s="9" t="s">
        <v>240</v>
      </c>
      <c r="B124" s="9" t="s">
        <v>246</v>
      </c>
      <c r="C124" s="9"/>
      <c r="D124" s="8"/>
      <c r="E124" s="9"/>
      <c r="F124" s="8">
        <v>2</v>
      </c>
      <c r="G124" s="9" t="s">
        <v>67</v>
      </c>
      <c r="H124" s="9"/>
    </row>
    <row r="125" spans="1:8" ht="15.75">
      <c r="A125" s="9"/>
      <c r="B125" s="9"/>
      <c r="C125" s="9"/>
      <c r="D125" s="8"/>
      <c r="E125" s="9"/>
      <c r="F125" s="8"/>
      <c r="G125" s="9"/>
      <c r="H125" s="9"/>
    </row>
    <row r="126" spans="1:8" ht="15.75">
      <c r="A126" s="9" t="s">
        <v>243</v>
      </c>
      <c r="B126" s="9" t="s">
        <v>248</v>
      </c>
      <c r="C126" s="9"/>
      <c r="D126" s="8"/>
      <c r="E126" s="9"/>
      <c r="F126" s="8">
        <v>2</v>
      </c>
      <c r="G126" s="9" t="s">
        <v>67</v>
      </c>
      <c r="H126" s="9"/>
    </row>
    <row r="127" spans="1:8" ht="15.75">
      <c r="A127" s="9"/>
      <c r="B127" s="9"/>
      <c r="C127" s="9"/>
      <c r="D127" s="8"/>
      <c r="E127" s="9"/>
      <c r="F127" s="8"/>
      <c r="G127" s="9"/>
      <c r="H127" s="9"/>
    </row>
    <row r="128" spans="1:8" ht="15.75">
      <c r="A128" s="9" t="s">
        <v>245</v>
      </c>
      <c r="B128" s="9" t="s">
        <v>324</v>
      </c>
      <c r="C128" s="9"/>
      <c r="D128" s="8"/>
      <c r="E128" s="9"/>
      <c r="F128" s="8">
        <v>2</v>
      </c>
      <c r="G128" s="9" t="s">
        <v>67</v>
      </c>
      <c r="H128" s="9"/>
    </row>
    <row r="129" spans="1:8" ht="15.75">
      <c r="A129" s="9"/>
      <c r="B129" s="9"/>
      <c r="C129" s="9"/>
      <c r="D129" s="8"/>
      <c r="E129" s="9"/>
      <c r="F129" s="8"/>
      <c r="G129" s="9"/>
      <c r="H129" s="9"/>
    </row>
    <row r="130" spans="1:8" ht="15.75">
      <c r="A130" s="9" t="s">
        <v>247</v>
      </c>
      <c r="B130" s="9" t="s">
        <v>251</v>
      </c>
      <c r="C130" s="9"/>
      <c r="D130" s="8"/>
      <c r="E130" s="9"/>
      <c r="F130" s="8">
        <v>4</v>
      </c>
      <c r="G130" s="9" t="s">
        <v>67</v>
      </c>
      <c r="H130" s="9"/>
    </row>
    <row r="131" spans="1:8" ht="15.75">
      <c r="A131" s="9"/>
      <c r="B131" s="9"/>
      <c r="C131" s="9"/>
      <c r="D131" s="8"/>
      <c r="E131" s="9"/>
      <c r="F131" s="8"/>
      <c r="G131" s="9"/>
      <c r="H131" s="9"/>
    </row>
    <row r="132" spans="1:8" ht="15.75">
      <c r="A132" s="9" t="s">
        <v>249</v>
      </c>
      <c r="B132" s="9" t="s">
        <v>253</v>
      </c>
      <c r="C132" s="9"/>
      <c r="D132" s="8"/>
      <c r="E132" s="9"/>
      <c r="F132" s="8">
        <v>130</v>
      </c>
      <c r="G132" s="9" t="s">
        <v>59</v>
      </c>
      <c r="H132" s="9"/>
    </row>
    <row r="133" spans="1:8" ht="15.75">
      <c r="A133" s="9"/>
      <c r="B133" s="9"/>
      <c r="C133" s="9"/>
      <c r="D133" s="8"/>
      <c r="E133" s="9"/>
      <c r="F133" s="8"/>
      <c r="G133" s="9"/>
      <c r="H133" s="9"/>
    </row>
    <row r="134" spans="1:8" ht="15.75">
      <c r="A134" s="9" t="s">
        <v>250</v>
      </c>
      <c r="B134" s="9" t="s">
        <v>259</v>
      </c>
      <c r="C134" s="9"/>
      <c r="D134" s="8"/>
      <c r="E134" s="9"/>
      <c r="F134" s="8"/>
      <c r="G134" s="9"/>
      <c r="H134" s="9"/>
    </row>
    <row r="135" spans="1:8" ht="15.75">
      <c r="A135" s="9"/>
      <c r="B135" s="9" t="s">
        <v>325</v>
      </c>
      <c r="C135" s="9"/>
      <c r="D135" s="8"/>
      <c r="E135" s="9"/>
      <c r="F135" s="8">
        <v>113</v>
      </c>
      <c r="G135" s="9" t="s">
        <v>59</v>
      </c>
      <c r="H135" s="9"/>
    </row>
    <row r="136" spans="1:8" ht="15.75">
      <c r="A136" s="9"/>
      <c r="B136" s="9"/>
      <c r="C136" s="9"/>
      <c r="D136" s="8"/>
      <c r="E136" s="9"/>
      <c r="F136" s="8"/>
      <c r="G136" s="9"/>
      <c r="H136" s="9"/>
    </row>
    <row r="137" spans="1:8" ht="15.75">
      <c r="A137" s="9" t="s">
        <v>252</v>
      </c>
      <c r="B137" s="9" t="s">
        <v>272</v>
      </c>
      <c r="C137" s="9"/>
      <c r="D137" s="8"/>
      <c r="E137" s="9"/>
      <c r="F137" s="8">
        <v>2</v>
      </c>
      <c r="G137" s="9" t="s">
        <v>67</v>
      </c>
      <c r="H137" s="9"/>
    </row>
    <row r="138" spans="1:8" ht="15.75">
      <c r="A138" s="9"/>
      <c r="B138" s="9"/>
      <c r="C138" s="9"/>
      <c r="D138" s="8"/>
      <c r="E138" s="9"/>
      <c r="F138" s="8"/>
      <c r="G138" s="9"/>
      <c r="H138" s="9"/>
    </row>
    <row r="139" spans="1:8" ht="15.75">
      <c r="A139" s="9" t="s">
        <v>255</v>
      </c>
      <c r="B139" s="9" t="s">
        <v>326</v>
      </c>
      <c r="C139" s="9"/>
      <c r="D139" s="8"/>
      <c r="E139" s="9"/>
      <c r="F139" s="8"/>
      <c r="G139" s="9"/>
      <c r="H139" s="9"/>
    </row>
    <row r="140" spans="1:8" ht="15.75">
      <c r="A140" s="9"/>
      <c r="B140" s="9" t="s">
        <v>327</v>
      </c>
      <c r="C140" s="9"/>
      <c r="D140" s="8"/>
      <c r="E140" s="9"/>
      <c r="F140" s="8">
        <v>370</v>
      </c>
      <c r="G140" s="9" t="s">
        <v>59</v>
      </c>
      <c r="H140" s="9"/>
    </row>
    <row r="141" spans="1:8" ht="15.75">
      <c r="A141" s="9"/>
      <c r="B141" s="9"/>
      <c r="C141" s="9"/>
      <c r="D141" s="8"/>
      <c r="E141" s="9"/>
      <c r="F141" s="8"/>
      <c r="G141" s="9"/>
      <c r="H141" s="9"/>
    </row>
    <row r="142" spans="1:8" ht="15.75">
      <c r="A142" s="9" t="s">
        <v>258</v>
      </c>
      <c r="B142" s="9" t="s">
        <v>328</v>
      </c>
      <c r="C142" s="9"/>
      <c r="D142" s="8"/>
      <c r="E142" s="9"/>
      <c r="F142" s="8">
        <v>1440</v>
      </c>
      <c r="G142" s="9" t="s">
        <v>168</v>
      </c>
      <c r="H142" s="9"/>
    </row>
    <row r="143" spans="1:8" ht="15.75">
      <c r="A143" s="9"/>
      <c r="B143" s="9"/>
      <c r="C143" s="9"/>
      <c r="D143" s="8"/>
      <c r="E143" s="9"/>
      <c r="F143" s="8"/>
      <c r="G143" s="9"/>
      <c r="H143" s="9"/>
    </row>
    <row r="144" spans="1:8" ht="15.75">
      <c r="A144" s="9" t="s">
        <v>261</v>
      </c>
      <c r="B144" s="9" t="s">
        <v>329</v>
      </c>
      <c r="C144" s="9"/>
      <c r="D144" s="8"/>
      <c r="E144" s="9"/>
      <c r="F144" s="8">
        <v>720</v>
      </c>
      <c r="G144" s="9" t="s">
        <v>168</v>
      </c>
      <c r="H144" s="9"/>
    </row>
    <row r="145" spans="1:8" ht="15.75">
      <c r="A145" s="9"/>
      <c r="B145" s="9"/>
      <c r="C145" s="9"/>
      <c r="D145" s="8"/>
      <c r="E145" s="9"/>
      <c r="F145" s="8"/>
      <c r="G145" s="9"/>
      <c r="H145" s="9"/>
    </row>
    <row r="146" spans="1:8" ht="15.75">
      <c r="A146" s="9" t="s">
        <v>263</v>
      </c>
      <c r="B146" s="9" t="s">
        <v>330</v>
      </c>
      <c r="C146" s="9"/>
      <c r="D146" s="8"/>
      <c r="E146" s="9"/>
      <c r="F146" s="1"/>
      <c r="G146" s="1"/>
      <c r="H146" s="9"/>
    </row>
    <row r="147" spans="1:8" ht="15.75">
      <c r="A147" s="9"/>
      <c r="B147" s="9" t="s">
        <v>331</v>
      </c>
      <c r="C147" s="9"/>
      <c r="D147" s="8"/>
      <c r="E147" s="9"/>
      <c r="F147" s="8">
        <v>126</v>
      </c>
      <c r="G147" s="9" t="s">
        <v>176</v>
      </c>
      <c r="H147" s="9"/>
    </row>
    <row r="148" spans="1:8" ht="15.75">
      <c r="A148" s="9"/>
      <c r="B148" s="9"/>
      <c r="C148" s="9"/>
      <c r="D148" s="8"/>
      <c r="E148" s="9"/>
      <c r="F148" s="8"/>
      <c r="G148" s="9"/>
      <c r="H148" s="9"/>
    </row>
    <row r="149" spans="1:8" ht="15.75">
      <c r="A149" s="9"/>
      <c r="B149" s="9"/>
      <c r="C149" s="9"/>
      <c r="D149" s="8"/>
      <c r="E149" s="9"/>
      <c r="F149" s="8"/>
      <c r="G149" s="9"/>
      <c r="H149" s="9"/>
    </row>
    <row r="150" spans="1:8" ht="15.75">
      <c r="A150" s="9"/>
      <c r="B150" s="9"/>
      <c r="C150" s="9"/>
      <c r="D150" s="8"/>
      <c r="E150" s="9"/>
      <c r="F150" s="8"/>
      <c r="G150" s="9"/>
      <c r="H150" s="9"/>
    </row>
    <row r="151" spans="1:8" ht="15.75">
      <c r="A151" s="9"/>
      <c r="B151" s="9"/>
      <c r="C151" s="9"/>
      <c r="D151" s="8"/>
      <c r="E151" s="9"/>
      <c r="F151" s="8"/>
      <c r="G151" s="9"/>
      <c r="H151" s="9"/>
    </row>
    <row r="152" spans="1:8" ht="15.75">
      <c r="A152" s="9"/>
      <c r="B152" s="9"/>
      <c r="C152" s="9"/>
      <c r="D152" s="8"/>
      <c r="E152" s="9"/>
      <c r="F152" s="8"/>
      <c r="G152" s="9"/>
      <c r="H152" s="9"/>
    </row>
    <row r="153" spans="1:8" ht="15.75">
      <c r="A153" s="9"/>
      <c r="B153" s="9"/>
      <c r="C153" s="9"/>
      <c r="D153" s="8"/>
      <c r="E153" s="9"/>
      <c r="F153" s="8"/>
      <c r="G153" s="9"/>
      <c r="H153" s="9"/>
    </row>
    <row r="154" spans="1:8" ht="15.75">
      <c r="A154" s="9"/>
      <c r="B154" s="9"/>
      <c r="C154" s="9"/>
      <c r="D154" s="8"/>
      <c r="E154" s="9"/>
      <c r="F154" s="8"/>
      <c r="G154" s="9"/>
      <c r="H154" s="9"/>
    </row>
    <row r="155" spans="1:8" ht="15.75">
      <c r="A155" s="9"/>
      <c r="B155" s="9"/>
      <c r="C155" s="9"/>
      <c r="D155" s="8"/>
      <c r="E155" s="9"/>
      <c r="F155" s="8"/>
      <c r="G155" s="9"/>
      <c r="H155" s="9"/>
    </row>
  </sheetData>
  <sheetProtection/>
  <mergeCells count="18">
    <mergeCell ref="A1:H1"/>
    <mergeCell ref="A2:H2"/>
    <mergeCell ref="A3:H3"/>
    <mergeCell ref="A4:H4"/>
    <mergeCell ref="B18:C19"/>
    <mergeCell ref="E18:E19"/>
    <mergeCell ref="F18:F19"/>
    <mergeCell ref="G18:G19"/>
    <mergeCell ref="G27:G28"/>
    <mergeCell ref="B34:C34"/>
    <mergeCell ref="D34:E35"/>
    <mergeCell ref="F34:F35"/>
    <mergeCell ref="G34:G35"/>
    <mergeCell ref="B35:C35"/>
    <mergeCell ref="B27:B28"/>
    <mergeCell ref="D27:D28"/>
    <mergeCell ref="E27:E28"/>
    <mergeCell ref="F27:F28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&amp;C- &amp;P -</oddHeader>
  </headerFooter>
  <rowBreaks count="2" manualBreakCount="2">
    <brk id="43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Körös-Aqua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Fabó István</dc:creator>
  <cp:keywords/>
  <dc:description/>
  <cp:lastModifiedBy>Egeresi Brigitta</cp:lastModifiedBy>
  <cp:lastPrinted>2011-02-16T08:43:35Z</cp:lastPrinted>
  <dcterms:created xsi:type="dcterms:W3CDTF">2010-12-10T06:32:23Z</dcterms:created>
  <dcterms:modified xsi:type="dcterms:W3CDTF">2016-08-17T13:36:06Z</dcterms:modified>
  <cp:category/>
  <cp:version/>
  <cp:contentType/>
  <cp:contentStatus/>
</cp:coreProperties>
</file>